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5340" windowHeight="3990" activeTab="2"/>
  </bookViews>
  <sheets>
    <sheet name="Rok 1" sheetId="1" r:id="rId1"/>
    <sheet name="Rok 2" sheetId="4" r:id="rId2"/>
    <sheet name="Rok 3" sheetId="2" r:id="rId3"/>
    <sheet name="Rok 4" sheetId="3" r:id="rId4"/>
    <sheet name="Arkusz1" sheetId="5" r:id="rId5"/>
  </sheets>
  <calcPr calcId="124519"/>
</workbook>
</file>

<file path=xl/calcChain.xml><?xml version="1.0" encoding="utf-8"?>
<calcChain xmlns="http://schemas.openxmlformats.org/spreadsheetml/2006/main">
  <c r="G19" i="5"/>
  <c r="M19"/>
  <c r="H45" i="1" l="1"/>
</calcChain>
</file>

<file path=xl/sharedStrings.xml><?xml version="1.0" encoding="utf-8"?>
<sst xmlns="http://schemas.openxmlformats.org/spreadsheetml/2006/main" count="528" uniqueCount="149">
  <si>
    <t>L.p.</t>
  </si>
  <si>
    <t>Nazwa przedmiotu</t>
  </si>
  <si>
    <t>Prowadzący zajęcia</t>
  </si>
  <si>
    <t>Łączna ilość PKT ECTS</t>
  </si>
  <si>
    <t>Rodzaje zajęć</t>
  </si>
  <si>
    <t>Ilość grup</t>
  </si>
  <si>
    <t>L. godz. Planow. W semestrze w grupie</t>
  </si>
  <si>
    <t>L. godz. Na nauczyciela</t>
  </si>
  <si>
    <t>PTK ECTS</t>
  </si>
  <si>
    <t>Semestr zimowy</t>
  </si>
  <si>
    <t>ORGANIZACJA ZAJĘĆ DYDAKTYCZNYCH - STUDIA STACJONARNE</t>
  </si>
  <si>
    <t>Rok studiów I</t>
  </si>
  <si>
    <t>Wprowadzenie do mechatroniki</t>
  </si>
  <si>
    <t>Matematyka</t>
  </si>
  <si>
    <t>Fizyka</t>
  </si>
  <si>
    <t>Automatyka</t>
  </si>
  <si>
    <t>Mechanika techniczna</t>
  </si>
  <si>
    <t>Wytrzymałość materiałów</t>
  </si>
  <si>
    <t>Grafika inżynierska</t>
  </si>
  <si>
    <t>Konstrukcja maszyn</t>
  </si>
  <si>
    <t>Elektrotechnika</t>
  </si>
  <si>
    <t>Podstawy informatyki</t>
  </si>
  <si>
    <t>C</t>
  </si>
  <si>
    <t>W</t>
  </si>
  <si>
    <t>Liczba grup: W - 1, C - 1, L - 1</t>
  </si>
  <si>
    <r>
      <t>dr Adrian Br</t>
    </r>
    <r>
      <rPr>
        <sz val="11"/>
        <color theme="1"/>
        <rFont val="Calibri"/>
        <family val="2"/>
        <charset val="238"/>
      </rPr>
      <t>ückner</t>
    </r>
  </si>
  <si>
    <t>Język obcy</t>
  </si>
  <si>
    <t>Techniki informacyjno-komunikacyjne</t>
  </si>
  <si>
    <t>Przedsiębiorczość</t>
  </si>
  <si>
    <t>Zarządzanie i organizacja produkcji</t>
  </si>
  <si>
    <t xml:space="preserve">Historia nauki i techniki </t>
  </si>
  <si>
    <t>dr inż. Wojciech Iwanicki</t>
  </si>
  <si>
    <t>dr Robert Podsiadły</t>
  </si>
  <si>
    <t xml:space="preserve">dr Robert Podsiadły </t>
  </si>
  <si>
    <t xml:space="preserve">                                                                                                                                         C</t>
  </si>
  <si>
    <t>eW</t>
  </si>
  <si>
    <t xml:space="preserve">dr inż. Ireneusz Musiałek    </t>
  </si>
  <si>
    <t>dr inż. Ireneusz Musiałek</t>
  </si>
  <si>
    <t xml:space="preserve"> L                         </t>
  </si>
  <si>
    <t xml:space="preserve">dr inż. Zbigniew Nagórny    </t>
  </si>
  <si>
    <t>prof. dr hab. Andrzej Kęsy</t>
  </si>
  <si>
    <t xml:space="preserve"> dr inż. Zbigniew Nagórny</t>
  </si>
  <si>
    <t xml:space="preserve">dr inż. Zbigniew Nagórny                                           </t>
  </si>
  <si>
    <t>Wychowanie fizyczne</t>
  </si>
  <si>
    <t>BHP</t>
  </si>
  <si>
    <t>Szkolenie biblioteczne</t>
  </si>
  <si>
    <t xml:space="preserve">mgr Witold Lech (B2)                          </t>
  </si>
  <si>
    <t xml:space="preserve">mgr Witold Lech (B1)                                                      </t>
  </si>
  <si>
    <t>Mechatronika, studia I stopnia inżynierskie (3,5-letnie), profil praktyczny</t>
  </si>
  <si>
    <t>mgr Dariusz Łuczak</t>
  </si>
  <si>
    <t>Psychobiologiczne podstawy mowy ciała</t>
  </si>
  <si>
    <t>Rok akademicki 2020/2021</t>
  </si>
  <si>
    <t>mgr Mariusz Mroczkowski</t>
  </si>
  <si>
    <t>dr inż. Zbigniew Nagórny</t>
  </si>
  <si>
    <t>mgr Katarzyna Nowakowska</t>
  </si>
  <si>
    <t>mgr Magdalena Wrońska</t>
  </si>
  <si>
    <t>Forma prowadzenia zajęć</t>
  </si>
  <si>
    <t>Liczba studentów: 20</t>
  </si>
  <si>
    <t>P</t>
  </si>
  <si>
    <t>Praktyka zawodowa</t>
  </si>
  <si>
    <t>Projektowanie układów napędowych</t>
  </si>
  <si>
    <t>prof.dr hab.inż. Andrzej Kęsy</t>
  </si>
  <si>
    <t>Maszyny przepływowe</t>
  </si>
  <si>
    <t>Mechanizmy maszyn i robotów</t>
  </si>
  <si>
    <t>L</t>
  </si>
  <si>
    <t>Reologia płynów przemysłowych</t>
  </si>
  <si>
    <t>Technika automatyki</t>
  </si>
  <si>
    <t>Mikromechanika</t>
  </si>
  <si>
    <t>dr Adrian Brückner</t>
  </si>
  <si>
    <t>Programowanie komputerów</t>
  </si>
  <si>
    <t>Metrologia techniczna i systemy pomiarowe</t>
  </si>
  <si>
    <t xml:space="preserve">Elektronika </t>
  </si>
  <si>
    <r>
      <t>dr Adrian Br</t>
    </r>
    <r>
      <rPr>
        <sz val="11"/>
        <color theme="1"/>
        <rFont val="Czcionka tekstu podstawowego"/>
        <charset val="238"/>
      </rPr>
      <t>ü</t>
    </r>
    <r>
      <rPr>
        <sz val="11"/>
        <color theme="1"/>
        <rFont val="Calibri"/>
        <family val="2"/>
        <charset val="238"/>
        <scheme val="minor"/>
      </rPr>
      <t>ckner</t>
    </r>
  </si>
  <si>
    <t xml:space="preserve">Sieci komputerowe </t>
  </si>
  <si>
    <t xml:space="preserve">                     L</t>
  </si>
  <si>
    <t>Nauka o materiałach</t>
  </si>
  <si>
    <t>dr Sylwester Łysiak</t>
  </si>
  <si>
    <t>Etyka</t>
  </si>
  <si>
    <t xml:space="preserve">Lektorat języka obcego </t>
  </si>
  <si>
    <t>Forma realizacji zajęć</t>
  </si>
  <si>
    <t>Liczba studentów: 12</t>
  </si>
  <si>
    <t>Rok studiów II</t>
  </si>
  <si>
    <t>Semestr letni</t>
  </si>
  <si>
    <t>Forma zaliczenia przedmiotu</t>
  </si>
  <si>
    <t>zo</t>
  </si>
  <si>
    <t xml:space="preserve">                         EC                       </t>
  </si>
  <si>
    <t xml:space="preserve">                    zo</t>
  </si>
  <si>
    <t>zo, E</t>
  </si>
  <si>
    <t xml:space="preserve"> zo</t>
  </si>
  <si>
    <t xml:space="preserve">                 zo</t>
  </si>
  <si>
    <t>z</t>
  </si>
  <si>
    <t>Rok studiów III</t>
  </si>
  <si>
    <t>Liczba studentów:    13</t>
  </si>
  <si>
    <t xml:space="preserve">dr Renata Kędziora </t>
  </si>
  <si>
    <t>Robotyka</t>
  </si>
  <si>
    <t xml:space="preserve">dr inż. Wojciech Iwanicki </t>
  </si>
  <si>
    <t>Modelowanie bryłowe</t>
  </si>
  <si>
    <t>Energoelektronika</t>
  </si>
  <si>
    <t xml:space="preserve">dr inż. Zbigniew Nagórny </t>
  </si>
  <si>
    <t xml:space="preserve">Elementy pomiarowe automatyki </t>
  </si>
  <si>
    <t xml:space="preserve">Projekt </t>
  </si>
  <si>
    <t>dr inż.Ireneusz Musiałek</t>
  </si>
  <si>
    <t>Drukarki 3D</t>
  </si>
  <si>
    <t xml:space="preserve">prof. dr hab. inż.Andrzej Kęsy                                    </t>
  </si>
  <si>
    <t>Aktuatoryka  pneumotroniczna</t>
  </si>
  <si>
    <t>Algorytmy i metody numeryczne</t>
  </si>
  <si>
    <t>Bazy danych i systemy eksperckie</t>
  </si>
  <si>
    <t>Programowanie obrabiarek CNC</t>
  </si>
  <si>
    <t xml:space="preserve">prof. dr hab. Andrzej Kęsy                                    </t>
  </si>
  <si>
    <t>Ochrona własnosci intelektualnej</t>
  </si>
  <si>
    <t xml:space="preserve">Rok studiów IV </t>
  </si>
  <si>
    <t xml:space="preserve">Liczba studentów: </t>
  </si>
  <si>
    <t>Opiekun: dr inż. Ireneusz Musiałek</t>
  </si>
  <si>
    <t>Optymalizacja konstrukcji</t>
  </si>
  <si>
    <t xml:space="preserve">prof. dr hab. inż. Andrzej Kęsy  </t>
  </si>
  <si>
    <t xml:space="preserve">zo                </t>
  </si>
  <si>
    <t>Programowanie mikroprocesorów</t>
  </si>
  <si>
    <t xml:space="preserve">zo                  </t>
  </si>
  <si>
    <t>Metody sztucznej inteligencji</t>
  </si>
  <si>
    <t>Seminarium dyplomowe</t>
  </si>
  <si>
    <t xml:space="preserve">prof. dr hab. inż. Andrzej Kęsy                          </t>
  </si>
  <si>
    <t>S</t>
  </si>
  <si>
    <t>Praca dyplomowa</t>
  </si>
  <si>
    <t xml:space="preserve">prof. dr hab. inż. Andrzej Kęsy </t>
  </si>
  <si>
    <t>Opiekun: dr inż.. Wojciech Iwanicki</t>
  </si>
  <si>
    <t>Opiekun: dr Robert Podsiadły</t>
  </si>
  <si>
    <t>eL</t>
  </si>
  <si>
    <t>Techniki informacyjno-komunikacyjne R1</t>
  </si>
  <si>
    <t>Sieci komputerowe R2</t>
  </si>
  <si>
    <t>Programowanie komputerów R2</t>
  </si>
  <si>
    <t>prof. dr hab. Zbigniew Kęsy</t>
  </si>
  <si>
    <r>
      <t>dr inż. Ireneusz Musiałek</t>
    </r>
    <r>
      <rPr>
        <sz val="11"/>
        <color theme="1"/>
        <rFont val="Calibri"/>
        <family val="2"/>
        <charset val="238"/>
      </rPr>
      <t xml:space="preserve">                         </t>
    </r>
  </si>
  <si>
    <t xml:space="preserve">Technika automatyki  </t>
  </si>
  <si>
    <t>dr inż.. Ireneusz Musiałek</t>
  </si>
  <si>
    <t>Mechatronika, studia I stopnia inżynierskie (3,5-letnie)- profil praktyczny</t>
  </si>
  <si>
    <t>prof..dr hab. Zbigniew Kęsy</t>
  </si>
  <si>
    <t xml:space="preserve">dr Małgorzata Makowska                   </t>
  </si>
  <si>
    <t>Opiekun: dr inż. Zbigniew Nagórny</t>
  </si>
  <si>
    <t>zdalne</t>
  </si>
  <si>
    <t>sem. letni</t>
  </si>
  <si>
    <t>e-learning</t>
  </si>
  <si>
    <t>stacjonarne</t>
  </si>
  <si>
    <t>Liczba grup: W-1, C-1, L-1</t>
  </si>
  <si>
    <t>Forma prowadzenia zsjęć</t>
  </si>
  <si>
    <t>stacjonrne</t>
  </si>
  <si>
    <t xml:space="preserve">sem.letni </t>
  </si>
  <si>
    <t>sem.letni</t>
  </si>
  <si>
    <t>stacjinarne</t>
  </si>
  <si>
    <t>Liczba grup: W - 1, C - 1, L - 2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</si>
</sst>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zcionka tekstu podstawowego"/>
      <charset val="238"/>
    </font>
    <font>
      <b/>
      <sz val="14"/>
      <color rgb="FFFF0000"/>
      <name val="Calibri"/>
      <family val="2"/>
      <charset val="238"/>
      <scheme val="minor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2">
    <xf numFmtId="0" fontId="0" fillId="0" borderId="0" xfId="0"/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90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1" xfId="0" applyFont="1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2" xfId="0" applyFill="1" applyBorder="1" applyAlignment="1"/>
    <xf numFmtId="0" fontId="0" fillId="3" borderId="4" xfId="0" applyFill="1" applyBorder="1" applyAlignment="1"/>
    <xf numFmtId="0" fontId="0" fillId="3" borderId="10" xfId="0" applyFill="1" applyBorder="1" applyAlignment="1">
      <alignment horizontal="center" wrapText="1"/>
    </xf>
    <xf numFmtId="0" fontId="0" fillId="3" borderId="11" xfId="0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0" fillId="0" borderId="13" xfId="0" applyBorder="1"/>
    <xf numFmtId="0" fontId="7" fillId="0" borderId="13" xfId="0" applyFont="1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0" borderId="13" xfId="0" applyFill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2" borderId="4" xfId="0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0" fillId="0" borderId="0" xfId="0" applyAlignment="1">
      <alignment horizontal="left"/>
    </xf>
    <xf numFmtId="0" fontId="4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90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0" xfId="0" applyBorder="1" applyAlignment="1">
      <alignment horizontal="center" wrapText="1"/>
    </xf>
    <xf numFmtId="0" fontId="0" fillId="0" borderId="10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6" fillId="0" borderId="4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1" fillId="4" borderId="2" xfId="0" applyFont="1" applyFill="1" applyBorder="1" applyAlignment="1">
      <alignment horizontal="center" vertical="center" wrapText="1"/>
    </xf>
    <xf numFmtId="0" fontId="0" fillId="4" borderId="0" xfId="0" applyFill="1"/>
    <xf numFmtId="0" fontId="0" fillId="4" borderId="12" xfId="0" applyFill="1" applyBorder="1" applyAlignment="1">
      <alignment horizontal="center" wrapText="1"/>
    </xf>
    <xf numFmtId="0" fontId="0" fillId="4" borderId="4" xfId="0" applyFill="1" applyBorder="1" applyAlignment="1">
      <alignment horizont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0" fillId="0" borderId="2" xfId="0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4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0" fillId="0" borderId="1" xfId="0" applyBorder="1"/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2"/>
  <sheetViews>
    <sheetView zoomScale="85" zoomScaleNormal="85" workbookViewId="0">
      <selection activeCell="P13" sqref="P13"/>
    </sheetView>
  </sheetViews>
  <sheetFormatPr defaultRowHeight="15"/>
  <cols>
    <col min="1" max="1" width="5.140625" style="1" customWidth="1"/>
    <col min="2" max="2" width="31.85546875" customWidth="1"/>
    <col min="3" max="3" width="27.85546875" customWidth="1"/>
    <col min="4" max="4" width="7.28515625" customWidth="1"/>
    <col min="5" max="9" width="9.7109375" customWidth="1"/>
    <col min="10" max="10" width="15.140625" customWidth="1"/>
  </cols>
  <sheetData>
    <row r="1" spans="1:10" ht="23.25" customHeight="1">
      <c r="C1" s="186" t="s">
        <v>10</v>
      </c>
      <c r="D1" s="186"/>
      <c r="E1" s="186"/>
      <c r="F1" s="186"/>
      <c r="G1" s="186"/>
      <c r="H1" s="186"/>
      <c r="I1" s="186"/>
      <c r="J1" s="186"/>
    </row>
    <row r="3" spans="1:10" ht="20.45" customHeight="1">
      <c r="C3" s="187" t="s">
        <v>48</v>
      </c>
      <c r="D3" s="187"/>
      <c r="E3" s="187"/>
      <c r="F3" s="187"/>
      <c r="G3" s="187"/>
      <c r="H3" s="187"/>
      <c r="I3" s="187"/>
      <c r="J3" s="187"/>
    </row>
    <row r="4" spans="1:10" ht="14.45" customHeight="1">
      <c r="A4" s="185" t="s">
        <v>51</v>
      </c>
      <c r="B4" s="185"/>
    </row>
    <row r="5" spans="1:10" ht="28.5" customHeight="1">
      <c r="A5" s="184" t="s">
        <v>11</v>
      </c>
      <c r="B5" s="185"/>
      <c r="C5" s="34" t="s">
        <v>57</v>
      </c>
      <c r="F5" s="185" t="s">
        <v>112</v>
      </c>
      <c r="G5" s="185"/>
      <c r="H5" s="185"/>
      <c r="I5" s="185"/>
      <c r="J5" s="185"/>
    </row>
    <row r="6" spans="1:10" ht="15.75" customHeight="1">
      <c r="E6" s="5"/>
      <c r="G6" s="5"/>
      <c r="J6" s="62" t="s">
        <v>142</v>
      </c>
    </row>
    <row r="7" spans="1:10" ht="14.45" customHeight="1">
      <c r="A7" s="180" t="s">
        <v>0</v>
      </c>
      <c r="B7" s="182" t="s">
        <v>1</v>
      </c>
      <c r="C7" s="180" t="s">
        <v>2</v>
      </c>
      <c r="D7" s="178" t="s">
        <v>3</v>
      </c>
      <c r="E7" s="175" t="s">
        <v>9</v>
      </c>
      <c r="F7" s="176"/>
      <c r="G7" s="176"/>
      <c r="H7" s="176"/>
      <c r="I7" s="176"/>
      <c r="J7" s="177"/>
    </row>
    <row r="8" spans="1:10" ht="48.75" customHeight="1">
      <c r="A8" s="181"/>
      <c r="B8" s="183"/>
      <c r="C8" s="181"/>
      <c r="D8" s="179"/>
      <c r="E8" s="159" t="s">
        <v>4</v>
      </c>
      <c r="F8" s="159" t="s">
        <v>5</v>
      </c>
      <c r="G8" s="104" t="s">
        <v>6</v>
      </c>
      <c r="H8" s="104" t="s">
        <v>7</v>
      </c>
      <c r="I8" s="160" t="s">
        <v>8</v>
      </c>
      <c r="J8" s="104" t="s">
        <v>56</v>
      </c>
    </row>
    <row r="9" spans="1:10" ht="18" customHeight="1">
      <c r="A9" s="163">
        <v>1</v>
      </c>
      <c r="B9" s="165" t="s">
        <v>26</v>
      </c>
      <c r="C9" s="96" t="s">
        <v>47</v>
      </c>
      <c r="D9" s="200">
        <v>4</v>
      </c>
      <c r="E9" s="119" t="s">
        <v>22</v>
      </c>
      <c r="F9" s="120">
        <v>1</v>
      </c>
      <c r="G9" s="119">
        <v>30</v>
      </c>
      <c r="H9" s="119">
        <v>0</v>
      </c>
      <c r="I9" s="52">
        <v>2</v>
      </c>
      <c r="J9" s="119" t="s">
        <v>138</v>
      </c>
    </row>
    <row r="10" spans="1:10" ht="18" customHeight="1">
      <c r="A10" s="164"/>
      <c r="B10" s="166"/>
      <c r="C10" s="82" t="s">
        <v>46</v>
      </c>
      <c r="D10" s="201"/>
      <c r="E10" s="122"/>
      <c r="F10" s="123">
        <v>1</v>
      </c>
      <c r="G10" s="122">
        <v>30</v>
      </c>
      <c r="H10" s="122">
        <v>0</v>
      </c>
      <c r="I10" s="53"/>
      <c r="J10" s="122" t="s">
        <v>138</v>
      </c>
    </row>
    <row r="11" spans="1:10" ht="18" customHeight="1">
      <c r="A11" s="163">
        <v>2</v>
      </c>
      <c r="B11" s="172" t="s">
        <v>27</v>
      </c>
      <c r="C11" s="191" t="s">
        <v>53</v>
      </c>
      <c r="D11" s="188">
        <v>1</v>
      </c>
      <c r="E11" s="124"/>
      <c r="F11" s="195"/>
      <c r="G11" s="119"/>
      <c r="H11" s="119"/>
      <c r="I11" s="121"/>
      <c r="J11" s="195" t="s">
        <v>139</v>
      </c>
    </row>
    <row r="12" spans="1:10" ht="19.5" customHeight="1">
      <c r="A12" s="164"/>
      <c r="B12" s="174"/>
      <c r="C12" s="192"/>
      <c r="D12" s="189"/>
      <c r="E12" s="125"/>
      <c r="F12" s="196"/>
      <c r="G12" s="126"/>
      <c r="H12" s="126"/>
      <c r="I12" s="127"/>
      <c r="J12" s="196"/>
    </row>
    <row r="13" spans="1:10" ht="24.75" customHeight="1">
      <c r="A13" s="6">
        <v>3</v>
      </c>
      <c r="B13" s="32" t="s">
        <v>28</v>
      </c>
      <c r="C13" s="69" t="s">
        <v>55</v>
      </c>
      <c r="D13" s="12">
        <v>2</v>
      </c>
      <c r="E13" s="128" t="s">
        <v>22</v>
      </c>
      <c r="F13" s="129">
        <v>1</v>
      </c>
      <c r="G13" s="128">
        <v>30</v>
      </c>
      <c r="H13" s="128">
        <v>30</v>
      </c>
      <c r="I13" s="31">
        <v>2</v>
      </c>
      <c r="J13" s="151" t="s">
        <v>138</v>
      </c>
    </row>
    <row r="14" spans="1:10" ht="29.25" customHeight="1">
      <c r="A14" s="6">
        <v>4</v>
      </c>
      <c r="B14" s="18" t="s">
        <v>29</v>
      </c>
      <c r="C14" s="82" t="s">
        <v>31</v>
      </c>
      <c r="D14" s="12">
        <v>2</v>
      </c>
      <c r="E14" s="128"/>
      <c r="F14" s="128"/>
      <c r="G14" s="128"/>
      <c r="H14" s="128"/>
      <c r="I14" s="31"/>
      <c r="J14" s="151" t="s">
        <v>139</v>
      </c>
    </row>
    <row r="15" spans="1:10" ht="29.25" customHeight="1">
      <c r="A15" s="6">
        <v>5</v>
      </c>
      <c r="B15" s="33" t="s">
        <v>50</v>
      </c>
      <c r="C15" s="82" t="s">
        <v>136</v>
      </c>
      <c r="D15" s="12">
        <v>2</v>
      </c>
      <c r="E15" s="128" t="s">
        <v>22</v>
      </c>
      <c r="F15" s="128">
        <v>1</v>
      </c>
      <c r="G15" s="128">
        <v>30</v>
      </c>
      <c r="H15" s="128">
        <v>30</v>
      </c>
      <c r="I15" s="31">
        <v>2</v>
      </c>
      <c r="J15" s="151" t="s">
        <v>138</v>
      </c>
    </row>
    <row r="16" spans="1:10" ht="31.5" customHeight="1">
      <c r="A16" s="6">
        <v>6</v>
      </c>
      <c r="B16" s="18" t="s">
        <v>30</v>
      </c>
      <c r="C16" s="69" t="s">
        <v>40</v>
      </c>
      <c r="D16" s="12">
        <v>2</v>
      </c>
      <c r="E16" s="124"/>
      <c r="F16" s="124"/>
      <c r="G16" s="124"/>
      <c r="H16" s="124"/>
      <c r="I16" s="52"/>
      <c r="J16" s="152" t="s">
        <v>139</v>
      </c>
    </row>
    <row r="17" spans="1:10" ht="18" customHeight="1">
      <c r="A17" s="163">
        <v>7</v>
      </c>
      <c r="B17" s="172" t="s">
        <v>13</v>
      </c>
      <c r="C17" s="145" t="s">
        <v>33</v>
      </c>
      <c r="D17" s="188">
        <v>10</v>
      </c>
      <c r="E17" s="128" t="s">
        <v>23</v>
      </c>
      <c r="F17" s="129"/>
      <c r="G17" s="128">
        <v>30</v>
      </c>
      <c r="H17" s="128">
        <v>30</v>
      </c>
      <c r="I17" s="204">
        <v>5</v>
      </c>
      <c r="J17" s="151" t="s">
        <v>138</v>
      </c>
    </row>
    <row r="18" spans="1:10" ht="18" customHeight="1">
      <c r="A18" s="169"/>
      <c r="B18" s="173"/>
      <c r="C18" s="146" t="s">
        <v>37</v>
      </c>
      <c r="D18" s="190"/>
      <c r="E18" s="128"/>
      <c r="F18" s="129"/>
      <c r="G18" s="128"/>
      <c r="H18" s="128"/>
      <c r="I18" s="204"/>
      <c r="J18" s="151" t="s">
        <v>139</v>
      </c>
    </row>
    <row r="19" spans="1:10" ht="21" customHeight="1">
      <c r="A19" s="164"/>
      <c r="B19" s="174"/>
      <c r="C19" s="147" t="s">
        <v>32</v>
      </c>
      <c r="D19" s="189"/>
      <c r="E19" s="128" t="s">
        <v>22</v>
      </c>
      <c r="F19" s="128">
        <v>1</v>
      </c>
      <c r="G19" s="128">
        <v>30</v>
      </c>
      <c r="H19" s="128">
        <v>30</v>
      </c>
      <c r="I19" s="204"/>
      <c r="J19" s="130" t="s">
        <v>138</v>
      </c>
    </row>
    <row r="20" spans="1:10" ht="18" customHeight="1">
      <c r="A20" s="163">
        <v>8</v>
      </c>
      <c r="B20" s="172" t="s">
        <v>14</v>
      </c>
      <c r="C20" s="142" t="s">
        <v>32</v>
      </c>
      <c r="D20" s="188">
        <v>5</v>
      </c>
      <c r="E20" s="128" t="s">
        <v>23</v>
      </c>
      <c r="F20" s="128">
        <v>1</v>
      </c>
      <c r="G20" s="128">
        <v>20</v>
      </c>
      <c r="H20" s="128">
        <v>20</v>
      </c>
      <c r="I20" s="207">
        <v>5</v>
      </c>
      <c r="J20" s="130" t="s">
        <v>138</v>
      </c>
    </row>
    <row r="21" spans="1:10" ht="18" customHeight="1">
      <c r="A21" s="169"/>
      <c r="B21" s="173"/>
      <c r="C21" s="143" t="s">
        <v>133</v>
      </c>
      <c r="D21" s="190"/>
      <c r="E21" s="131" t="s">
        <v>35</v>
      </c>
      <c r="F21" s="128">
        <v>1</v>
      </c>
      <c r="G21" s="128">
        <v>10</v>
      </c>
      <c r="H21" s="128">
        <v>10</v>
      </c>
      <c r="I21" s="208"/>
      <c r="J21" s="130" t="s">
        <v>140</v>
      </c>
    </row>
    <row r="22" spans="1:10" ht="18" customHeight="1">
      <c r="A22" s="169"/>
      <c r="B22" s="173"/>
      <c r="C22" s="143" t="s">
        <v>32</v>
      </c>
      <c r="D22" s="190"/>
      <c r="E22" s="128" t="s">
        <v>22</v>
      </c>
      <c r="F22" s="128">
        <v>1</v>
      </c>
      <c r="G22" s="128">
        <v>15</v>
      </c>
      <c r="H22" s="128">
        <v>15</v>
      </c>
      <c r="I22" s="208"/>
      <c r="J22" s="151" t="s">
        <v>138</v>
      </c>
    </row>
    <row r="23" spans="1:10" ht="21.75" customHeight="1">
      <c r="A23" s="164"/>
      <c r="B23" s="174"/>
      <c r="C23" s="144" t="s">
        <v>32</v>
      </c>
      <c r="D23" s="189"/>
      <c r="E23" s="128" t="s">
        <v>64</v>
      </c>
      <c r="F23" s="128">
        <v>1</v>
      </c>
      <c r="G23" s="128">
        <v>15</v>
      </c>
      <c r="H23" s="128">
        <v>15</v>
      </c>
      <c r="I23" s="209"/>
      <c r="J23" s="151" t="s">
        <v>141</v>
      </c>
    </row>
    <row r="24" spans="1:10" ht="18" customHeight="1">
      <c r="A24" s="163">
        <v>9</v>
      </c>
      <c r="B24" s="167" t="s">
        <v>16</v>
      </c>
      <c r="C24" s="55" t="s">
        <v>36</v>
      </c>
      <c r="D24" s="188">
        <v>4</v>
      </c>
      <c r="E24" s="11" t="s">
        <v>23</v>
      </c>
      <c r="F24" s="11">
        <v>1</v>
      </c>
      <c r="G24" s="11">
        <v>30</v>
      </c>
      <c r="H24" s="11">
        <v>30</v>
      </c>
      <c r="I24" s="210">
        <v>4</v>
      </c>
      <c r="J24" s="157" t="s">
        <v>138</v>
      </c>
    </row>
    <row r="25" spans="1:10" ht="18" customHeight="1">
      <c r="A25" s="169"/>
      <c r="B25" s="168"/>
      <c r="C25" s="148" t="s">
        <v>135</v>
      </c>
      <c r="D25" s="190"/>
      <c r="E25" s="11" t="s">
        <v>22</v>
      </c>
      <c r="F25" s="11">
        <v>1</v>
      </c>
      <c r="G25" s="11">
        <v>15</v>
      </c>
      <c r="H25" s="11">
        <v>15</v>
      </c>
      <c r="I25" s="210"/>
      <c r="J25" s="157" t="s">
        <v>138</v>
      </c>
    </row>
    <row r="26" spans="1:10" ht="18" customHeight="1">
      <c r="A26" s="169"/>
      <c r="B26" s="168"/>
      <c r="C26" s="10" t="s">
        <v>37</v>
      </c>
      <c r="D26" s="189"/>
      <c r="E26" s="11" t="s">
        <v>64</v>
      </c>
      <c r="F26" s="19">
        <v>1</v>
      </c>
      <c r="G26" s="11">
        <v>15</v>
      </c>
      <c r="H26" s="11">
        <v>15</v>
      </c>
      <c r="I26" s="210"/>
      <c r="J26" s="157" t="s">
        <v>141</v>
      </c>
    </row>
    <row r="27" spans="1:10" ht="18" customHeight="1">
      <c r="A27" s="171">
        <v>10</v>
      </c>
      <c r="B27" s="170" t="s">
        <v>18</v>
      </c>
      <c r="C27" s="69" t="s">
        <v>31</v>
      </c>
      <c r="D27" s="188">
        <v>4</v>
      </c>
      <c r="E27" s="57" t="s">
        <v>23</v>
      </c>
      <c r="F27" s="134">
        <v>1</v>
      </c>
      <c r="G27" s="132">
        <v>30</v>
      </c>
      <c r="H27" s="132">
        <v>30</v>
      </c>
      <c r="I27" s="197">
        <v>4</v>
      </c>
      <c r="J27" s="133" t="s">
        <v>138</v>
      </c>
    </row>
    <row r="28" spans="1:10" ht="18" customHeight="1">
      <c r="A28" s="171"/>
      <c r="B28" s="170"/>
      <c r="C28" s="69" t="s">
        <v>31</v>
      </c>
      <c r="D28" s="189"/>
      <c r="E28" s="60" t="s">
        <v>22</v>
      </c>
      <c r="F28" s="135">
        <v>1</v>
      </c>
      <c r="G28" s="136">
        <v>30</v>
      </c>
      <c r="H28" s="136">
        <v>30</v>
      </c>
      <c r="I28" s="198"/>
      <c r="J28" s="137" t="s">
        <v>138</v>
      </c>
    </row>
    <row r="29" spans="1:10" ht="18" customHeight="1">
      <c r="A29" s="171">
        <v>11</v>
      </c>
      <c r="B29" s="170" t="s">
        <v>21</v>
      </c>
      <c r="C29" s="82" t="s">
        <v>31</v>
      </c>
      <c r="D29" s="200">
        <v>2</v>
      </c>
      <c r="E29" s="85" t="s">
        <v>23</v>
      </c>
      <c r="F29" s="58">
        <v>1</v>
      </c>
      <c r="G29" s="85">
        <v>15</v>
      </c>
      <c r="H29" s="85">
        <v>15</v>
      </c>
      <c r="I29" s="199">
        <v>2</v>
      </c>
      <c r="J29" s="98" t="s">
        <v>138</v>
      </c>
    </row>
    <row r="30" spans="1:10" ht="18" customHeight="1">
      <c r="A30" s="171"/>
      <c r="B30" s="170"/>
      <c r="C30" s="82" t="s">
        <v>31</v>
      </c>
      <c r="D30" s="201"/>
      <c r="E30" s="60" t="s">
        <v>22</v>
      </c>
      <c r="F30" s="60">
        <v>1</v>
      </c>
      <c r="G30" s="60">
        <v>15</v>
      </c>
      <c r="H30" s="60">
        <v>15</v>
      </c>
      <c r="I30" s="198"/>
      <c r="J30" s="156" t="s">
        <v>138</v>
      </c>
    </row>
    <row r="31" spans="1:10" ht="18" customHeight="1">
      <c r="A31" s="171">
        <v>12</v>
      </c>
      <c r="B31" s="170" t="s">
        <v>20</v>
      </c>
      <c r="C31" s="69" t="s">
        <v>39</v>
      </c>
      <c r="D31" s="200">
        <v>4</v>
      </c>
      <c r="E31" s="57" t="s">
        <v>23</v>
      </c>
      <c r="F31" s="57">
        <v>1</v>
      </c>
      <c r="G31" s="57">
        <v>30</v>
      </c>
      <c r="H31" s="57">
        <v>30</v>
      </c>
      <c r="I31" s="50"/>
      <c r="J31" s="155" t="s">
        <v>138</v>
      </c>
    </row>
    <row r="32" spans="1:10" ht="18" customHeight="1">
      <c r="A32" s="171"/>
      <c r="B32" s="170"/>
      <c r="C32" s="69" t="s">
        <v>41</v>
      </c>
      <c r="D32" s="203"/>
      <c r="E32" s="85" t="s">
        <v>22</v>
      </c>
      <c r="F32" s="85">
        <v>1</v>
      </c>
      <c r="G32" s="85">
        <v>15</v>
      </c>
      <c r="H32" s="85">
        <v>15</v>
      </c>
      <c r="I32" s="54">
        <v>4</v>
      </c>
      <c r="J32" s="98" t="s">
        <v>138</v>
      </c>
    </row>
    <row r="33" spans="1:10" ht="18" customHeight="1">
      <c r="A33" s="171"/>
      <c r="B33" s="170"/>
      <c r="C33" s="69" t="s">
        <v>42</v>
      </c>
      <c r="D33" s="201"/>
      <c r="E33" s="60" t="s">
        <v>38</v>
      </c>
      <c r="F33" s="59">
        <v>1</v>
      </c>
      <c r="G33" s="60">
        <v>15</v>
      </c>
      <c r="H33" s="60">
        <v>15</v>
      </c>
      <c r="I33" s="51"/>
      <c r="J33" s="156" t="s">
        <v>141</v>
      </c>
    </row>
    <row r="34" spans="1:10" ht="19.5" customHeight="1">
      <c r="A34" s="169">
        <v>13</v>
      </c>
      <c r="B34" s="170" t="s">
        <v>12</v>
      </c>
      <c r="C34" s="69" t="s">
        <v>31</v>
      </c>
      <c r="D34" s="200">
        <v>5</v>
      </c>
      <c r="E34" s="57"/>
      <c r="F34" s="193"/>
      <c r="G34" s="57"/>
      <c r="H34" s="57"/>
      <c r="I34" s="205"/>
      <c r="J34" s="155" t="s">
        <v>139</v>
      </c>
    </row>
    <row r="35" spans="1:10" ht="17.25" customHeight="1">
      <c r="A35" s="169"/>
      <c r="B35" s="170"/>
      <c r="C35" s="69" t="s">
        <v>31</v>
      </c>
      <c r="D35" s="203"/>
      <c r="E35" s="85"/>
      <c r="F35" s="206"/>
      <c r="G35" s="85"/>
      <c r="H35" s="85"/>
      <c r="I35" s="205"/>
      <c r="J35" s="98" t="s">
        <v>139</v>
      </c>
    </row>
    <row r="36" spans="1:10" ht="16.5" customHeight="1">
      <c r="A36" s="164"/>
      <c r="B36" s="170"/>
      <c r="C36" s="69" t="s">
        <v>31</v>
      </c>
      <c r="D36" s="201"/>
      <c r="E36" s="60"/>
      <c r="F36" s="194"/>
      <c r="G36" s="60"/>
      <c r="H36" s="60"/>
      <c r="I36" s="205"/>
      <c r="J36" s="156" t="s">
        <v>139</v>
      </c>
    </row>
    <row r="37" spans="1:10" ht="22.5" customHeight="1">
      <c r="A37" s="163">
        <v>14</v>
      </c>
      <c r="B37" s="167" t="s">
        <v>17</v>
      </c>
      <c r="C37" s="55" t="s">
        <v>36</v>
      </c>
      <c r="D37" s="200">
        <v>5</v>
      </c>
      <c r="E37" s="57"/>
      <c r="F37" s="193"/>
      <c r="G37" s="57"/>
      <c r="H37" s="57"/>
      <c r="I37" s="57"/>
      <c r="J37" s="155" t="s">
        <v>139</v>
      </c>
    </row>
    <row r="38" spans="1:10" ht="21.75" customHeight="1">
      <c r="A38" s="169"/>
      <c r="B38" s="168"/>
      <c r="C38" s="55" t="s">
        <v>36</v>
      </c>
      <c r="D38" s="203"/>
      <c r="E38" s="85"/>
      <c r="F38" s="206"/>
      <c r="G38" s="85"/>
      <c r="H38" s="85"/>
      <c r="I38" s="85"/>
      <c r="J38" s="98" t="s">
        <v>139</v>
      </c>
    </row>
    <row r="39" spans="1:10" ht="23.25" customHeight="1">
      <c r="A39" s="164"/>
      <c r="B39" s="202"/>
      <c r="C39" s="55" t="s">
        <v>36</v>
      </c>
      <c r="D39" s="201"/>
      <c r="E39" s="60"/>
      <c r="F39" s="194"/>
      <c r="G39" s="60"/>
      <c r="H39" s="60"/>
      <c r="I39" s="60"/>
      <c r="J39" s="156" t="s">
        <v>139</v>
      </c>
    </row>
    <row r="40" spans="1:10" ht="19.5" customHeight="1">
      <c r="A40" s="163">
        <v>15</v>
      </c>
      <c r="B40" s="167" t="s">
        <v>19</v>
      </c>
      <c r="C40" s="69" t="s">
        <v>130</v>
      </c>
      <c r="D40" s="200">
        <v>5</v>
      </c>
      <c r="E40" s="57"/>
      <c r="F40" s="193"/>
      <c r="G40" s="57"/>
      <c r="H40" s="57"/>
      <c r="I40" s="57"/>
      <c r="J40" s="155" t="s">
        <v>139</v>
      </c>
    </row>
    <row r="41" spans="1:10" ht="22.5" customHeight="1">
      <c r="A41" s="164"/>
      <c r="B41" s="202"/>
      <c r="C41" s="69" t="s">
        <v>130</v>
      </c>
      <c r="D41" s="201"/>
      <c r="E41" s="60"/>
      <c r="F41" s="211"/>
      <c r="G41" s="60"/>
      <c r="H41" s="60"/>
      <c r="I41" s="60"/>
      <c r="J41" s="156" t="s">
        <v>139</v>
      </c>
    </row>
    <row r="42" spans="1:10" ht="18" customHeight="1">
      <c r="A42" s="163">
        <v>16</v>
      </c>
      <c r="B42" s="167" t="s">
        <v>15</v>
      </c>
      <c r="C42" s="69" t="s">
        <v>130</v>
      </c>
      <c r="D42" s="28">
        <v>3</v>
      </c>
      <c r="E42" s="57"/>
      <c r="F42" s="193"/>
      <c r="G42" s="57"/>
      <c r="H42" s="57"/>
      <c r="I42" s="57"/>
      <c r="J42" s="155" t="s">
        <v>139</v>
      </c>
    </row>
    <row r="43" spans="1:10" ht="18" customHeight="1">
      <c r="A43" s="164"/>
      <c r="B43" s="202"/>
      <c r="C43" s="69" t="s">
        <v>52</v>
      </c>
      <c r="D43" s="29"/>
      <c r="E43" s="60"/>
      <c r="F43" s="194"/>
      <c r="G43" s="60"/>
      <c r="H43" s="60"/>
      <c r="I43" s="60"/>
      <c r="J43" s="156" t="s">
        <v>139</v>
      </c>
    </row>
    <row r="44" spans="1:10" ht="23.25" customHeight="1">
      <c r="A44" s="17">
        <v>18</v>
      </c>
      <c r="B44" s="18" t="s">
        <v>43</v>
      </c>
      <c r="C44" s="69" t="s">
        <v>49</v>
      </c>
      <c r="D44" s="12">
        <v>0</v>
      </c>
      <c r="E44" s="11" t="s">
        <v>22</v>
      </c>
      <c r="F44" s="19">
        <v>1</v>
      </c>
      <c r="G44" s="11">
        <v>30</v>
      </c>
      <c r="H44" s="11">
        <v>0</v>
      </c>
      <c r="I44" s="102">
        <v>0</v>
      </c>
      <c r="J44" s="157" t="s">
        <v>138</v>
      </c>
    </row>
    <row r="45" spans="1:10" ht="18" customHeight="1">
      <c r="A45" s="16">
        <v>19</v>
      </c>
      <c r="B45" s="18" t="s">
        <v>44</v>
      </c>
      <c r="C45" s="55" t="s">
        <v>36</v>
      </c>
      <c r="D45" s="12">
        <v>0</v>
      </c>
      <c r="E45" s="11" t="s">
        <v>22</v>
      </c>
      <c r="F45" s="19">
        <v>1</v>
      </c>
      <c r="G45" s="11">
        <v>4</v>
      </c>
      <c r="H45" s="11">
        <f>F45*G45</f>
        <v>4</v>
      </c>
      <c r="I45" s="11">
        <v>0</v>
      </c>
      <c r="J45" s="149" t="s">
        <v>138</v>
      </c>
    </row>
    <row r="46" spans="1:10" ht="18" customHeight="1">
      <c r="A46" s="20">
        <v>20</v>
      </c>
      <c r="B46" s="18" t="s">
        <v>45</v>
      </c>
      <c r="C46" s="69" t="s">
        <v>54</v>
      </c>
      <c r="D46" s="12">
        <v>0</v>
      </c>
      <c r="E46" s="60" t="s">
        <v>22</v>
      </c>
      <c r="F46" s="59">
        <v>1</v>
      </c>
      <c r="G46" s="60">
        <v>2</v>
      </c>
      <c r="H46" s="60">
        <v>2</v>
      </c>
      <c r="I46" s="51">
        <v>0</v>
      </c>
      <c r="J46" s="150" t="s">
        <v>138</v>
      </c>
    </row>
    <row r="47" spans="1:10" ht="15.75">
      <c r="B47" s="30"/>
      <c r="H47" s="26"/>
      <c r="I47" s="27"/>
    </row>
    <row r="48" spans="1:10">
      <c r="B48" s="7"/>
    </row>
    <row r="49" spans="2:3">
      <c r="B49" s="13"/>
    </row>
    <row r="51" spans="2:3">
      <c r="B51" s="14"/>
    </row>
    <row r="52" spans="2:3">
      <c r="C52" s="5"/>
    </row>
  </sheetData>
  <mergeCells count="58">
    <mergeCell ref="J11:J12"/>
    <mergeCell ref="D20:D23"/>
    <mergeCell ref="D37:D39"/>
    <mergeCell ref="D40:D41"/>
    <mergeCell ref="I17:I19"/>
    <mergeCell ref="D24:D26"/>
    <mergeCell ref="I34:I36"/>
    <mergeCell ref="D31:D33"/>
    <mergeCell ref="D34:D36"/>
    <mergeCell ref="F34:F36"/>
    <mergeCell ref="I20:I23"/>
    <mergeCell ref="I24:I26"/>
    <mergeCell ref="D27:D28"/>
    <mergeCell ref="D29:D30"/>
    <mergeCell ref="F37:F39"/>
    <mergeCell ref="F40:F41"/>
    <mergeCell ref="B42:B43"/>
    <mergeCell ref="B37:B39"/>
    <mergeCell ref="B40:B41"/>
    <mergeCell ref="A31:A33"/>
    <mergeCell ref="B34:B36"/>
    <mergeCell ref="A34:A36"/>
    <mergeCell ref="A42:A43"/>
    <mergeCell ref="A37:A39"/>
    <mergeCell ref="A40:A41"/>
    <mergeCell ref="B31:B33"/>
    <mergeCell ref="F42:F43"/>
    <mergeCell ref="F11:F12"/>
    <mergeCell ref="I27:I28"/>
    <mergeCell ref="I29:I30"/>
    <mergeCell ref="D9:D10"/>
    <mergeCell ref="A5:B5"/>
    <mergeCell ref="C1:J1"/>
    <mergeCell ref="C3:J3"/>
    <mergeCell ref="A4:B4"/>
    <mergeCell ref="F5:J5"/>
    <mergeCell ref="B29:B30"/>
    <mergeCell ref="A29:A30"/>
    <mergeCell ref="B20:B23"/>
    <mergeCell ref="A20:A23"/>
    <mergeCell ref="E7:J7"/>
    <mergeCell ref="D7:D8"/>
    <mergeCell ref="C7:C8"/>
    <mergeCell ref="B7:B8"/>
    <mergeCell ref="A7:A8"/>
    <mergeCell ref="A11:A12"/>
    <mergeCell ref="B11:B12"/>
    <mergeCell ref="D11:D12"/>
    <mergeCell ref="D17:D19"/>
    <mergeCell ref="C11:C12"/>
    <mergeCell ref="A17:A19"/>
    <mergeCell ref="B17:B19"/>
    <mergeCell ref="A9:A10"/>
    <mergeCell ref="B9:B10"/>
    <mergeCell ref="B24:B26"/>
    <mergeCell ref="A24:A26"/>
    <mergeCell ref="B27:B28"/>
    <mergeCell ref="A27:A28"/>
  </mergeCells>
  <pageMargins left="0.7" right="0.7" top="0.75" bottom="0.75" header="0.3" footer="0.3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2"/>
  <sheetViews>
    <sheetView zoomScale="85" zoomScaleNormal="85" workbookViewId="0">
      <selection activeCell="N15" sqref="N15"/>
    </sheetView>
  </sheetViews>
  <sheetFormatPr defaultRowHeight="15"/>
  <cols>
    <col min="1" max="1" width="5.5703125" style="1" customWidth="1"/>
    <col min="2" max="2" width="25.85546875" customWidth="1"/>
    <col min="3" max="3" width="24.28515625" customWidth="1"/>
    <col min="4" max="4" width="5.7109375" customWidth="1"/>
    <col min="5" max="5" width="6.28515625" customWidth="1"/>
    <col min="6" max="7" width="8.5703125" customWidth="1"/>
    <col min="8" max="8" width="6.85546875" customWidth="1"/>
    <col min="9" max="9" width="5.28515625" customWidth="1"/>
    <col min="10" max="10" width="8.140625" customWidth="1"/>
    <col min="11" max="11" width="11.5703125" customWidth="1"/>
  </cols>
  <sheetData>
    <row r="1" spans="1:11" ht="19.5" customHeight="1">
      <c r="C1" s="186" t="s">
        <v>10</v>
      </c>
      <c r="D1" s="186"/>
      <c r="E1" s="186"/>
      <c r="F1" s="186"/>
      <c r="G1" s="186"/>
      <c r="H1" s="186"/>
      <c r="I1" s="186"/>
      <c r="J1" s="186"/>
    </row>
    <row r="2" spans="1:11" ht="19.5" customHeight="1"/>
    <row r="3" spans="1:11" ht="16.5" customHeight="1">
      <c r="C3" s="186" t="s">
        <v>48</v>
      </c>
      <c r="D3" s="186"/>
      <c r="E3" s="186"/>
      <c r="F3" s="186"/>
      <c r="G3" s="186"/>
      <c r="H3" s="186"/>
      <c r="I3" s="186"/>
      <c r="J3" s="186"/>
    </row>
    <row r="4" spans="1:11" ht="16.5" customHeight="1">
      <c r="A4" s="185" t="s">
        <v>51</v>
      </c>
      <c r="B4" s="185"/>
    </row>
    <row r="5" spans="1:11" ht="16.5" customHeight="1">
      <c r="A5" s="184" t="s">
        <v>81</v>
      </c>
      <c r="B5" s="185"/>
      <c r="C5" s="38" t="s">
        <v>80</v>
      </c>
      <c r="F5" s="185" t="s">
        <v>124</v>
      </c>
      <c r="G5" s="185"/>
      <c r="H5" s="185"/>
      <c r="I5" s="185"/>
      <c r="J5" s="185"/>
      <c r="K5" s="162" t="s">
        <v>148</v>
      </c>
    </row>
    <row r="6" spans="1:11" ht="6" customHeight="1">
      <c r="E6" s="5"/>
      <c r="G6" s="5"/>
    </row>
    <row r="7" spans="1:11" ht="14.45" customHeight="1">
      <c r="A7" s="180" t="s">
        <v>0</v>
      </c>
      <c r="B7" s="182" t="s">
        <v>1</v>
      </c>
      <c r="C7" s="180" t="s">
        <v>2</v>
      </c>
      <c r="D7" s="178" t="s">
        <v>3</v>
      </c>
      <c r="E7" s="175" t="s">
        <v>9</v>
      </c>
      <c r="F7" s="176"/>
      <c r="G7" s="176"/>
      <c r="H7" s="176"/>
      <c r="I7" s="176"/>
      <c r="J7" s="177"/>
      <c r="K7" s="153"/>
    </row>
    <row r="8" spans="1:11" ht="38.25" customHeight="1">
      <c r="A8" s="181"/>
      <c r="B8" s="183"/>
      <c r="C8" s="181"/>
      <c r="D8" s="179"/>
      <c r="E8" s="2" t="s">
        <v>4</v>
      </c>
      <c r="F8" s="2" t="s">
        <v>5</v>
      </c>
      <c r="G8" s="3" t="s">
        <v>6</v>
      </c>
      <c r="H8" s="3" t="s">
        <v>7</v>
      </c>
      <c r="I8" s="4" t="s">
        <v>8</v>
      </c>
      <c r="J8" s="3" t="s">
        <v>79</v>
      </c>
      <c r="K8" s="65" t="s">
        <v>143</v>
      </c>
    </row>
    <row r="9" spans="1:11" ht="18" customHeight="1">
      <c r="A9" s="36">
        <v>1</v>
      </c>
      <c r="B9" s="47" t="s">
        <v>78</v>
      </c>
      <c r="C9" s="8" t="s">
        <v>46</v>
      </c>
      <c r="D9" s="12">
        <v>2</v>
      </c>
      <c r="E9" s="76" t="s">
        <v>22</v>
      </c>
      <c r="F9" s="15">
        <v>1</v>
      </c>
      <c r="G9" s="76">
        <v>30</v>
      </c>
      <c r="H9" s="76">
        <v>30</v>
      </c>
      <c r="I9" s="102">
        <v>2</v>
      </c>
      <c r="J9" s="76" t="s">
        <v>84</v>
      </c>
      <c r="K9" s="154" t="s">
        <v>138</v>
      </c>
    </row>
    <row r="10" spans="1:11" ht="20.25" customHeight="1">
      <c r="A10" s="36">
        <v>2</v>
      </c>
      <c r="B10" s="18" t="s">
        <v>77</v>
      </c>
      <c r="C10" s="8" t="s">
        <v>76</v>
      </c>
      <c r="D10" s="12">
        <v>1</v>
      </c>
      <c r="E10" s="76" t="s">
        <v>22</v>
      </c>
      <c r="F10" s="76">
        <v>1</v>
      </c>
      <c r="G10" s="76">
        <v>15</v>
      </c>
      <c r="H10" s="76">
        <v>15</v>
      </c>
      <c r="I10" s="103">
        <v>1</v>
      </c>
      <c r="J10" s="87" t="s">
        <v>84</v>
      </c>
      <c r="K10" s="87" t="s">
        <v>138</v>
      </c>
    </row>
    <row r="11" spans="1:11" ht="18" customHeight="1">
      <c r="A11" s="163">
        <v>3</v>
      </c>
      <c r="B11" s="167" t="s">
        <v>15</v>
      </c>
      <c r="C11" s="69" t="s">
        <v>130</v>
      </c>
      <c r="D11" s="188">
        <v>2</v>
      </c>
      <c r="E11" s="76" t="s">
        <v>23</v>
      </c>
      <c r="F11" s="15">
        <v>1</v>
      </c>
      <c r="G11" s="76">
        <v>10</v>
      </c>
      <c r="H11" s="76">
        <v>10</v>
      </c>
      <c r="I11" s="210">
        <v>2</v>
      </c>
      <c r="J11" s="87" t="s">
        <v>87</v>
      </c>
      <c r="K11" s="87" t="s">
        <v>138</v>
      </c>
    </row>
    <row r="12" spans="1:11" ht="18" customHeight="1">
      <c r="A12" s="164"/>
      <c r="B12" s="202"/>
      <c r="C12" s="9" t="s">
        <v>52</v>
      </c>
      <c r="D12" s="189"/>
      <c r="E12" s="76" t="s">
        <v>34</v>
      </c>
      <c r="F12" s="76">
        <v>1</v>
      </c>
      <c r="G12" s="76">
        <v>20</v>
      </c>
      <c r="H12" s="76">
        <v>20</v>
      </c>
      <c r="I12" s="210"/>
      <c r="J12" s="87" t="s">
        <v>84</v>
      </c>
      <c r="K12" s="87" t="s">
        <v>138</v>
      </c>
    </row>
    <row r="13" spans="1:11" ht="18" customHeight="1">
      <c r="A13" s="171">
        <v>4</v>
      </c>
      <c r="B13" s="170" t="s">
        <v>75</v>
      </c>
      <c r="C13" s="9" t="s">
        <v>37</v>
      </c>
      <c r="D13" s="188">
        <v>4</v>
      </c>
      <c r="E13" s="76" t="s">
        <v>23</v>
      </c>
      <c r="F13" s="15">
        <v>1</v>
      </c>
      <c r="G13" s="76">
        <v>20</v>
      </c>
      <c r="H13" s="76">
        <v>20</v>
      </c>
      <c r="I13" s="210">
        <v>4</v>
      </c>
      <c r="J13" s="212" t="s">
        <v>87</v>
      </c>
      <c r="K13" s="87" t="s">
        <v>138</v>
      </c>
    </row>
    <row r="14" spans="1:11" s="62" customFormat="1" ht="18" customHeight="1">
      <c r="A14" s="171"/>
      <c r="B14" s="170"/>
      <c r="C14" s="69" t="s">
        <v>37</v>
      </c>
      <c r="D14" s="190"/>
      <c r="E14" s="138" t="s">
        <v>35</v>
      </c>
      <c r="F14" s="15">
        <v>1</v>
      </c>
      <c r="G14" s="76">
        <v>10</v>
      </c>
      <c r="H14" s="76">
        <v>10</v>
      </c>
      <c r="I14" s="210"/>
      <c r="J14" s="213"/>
      <c r="K14" s="87" t="s">
        <v>140</v>
      </c>
    </row>
    <row r="15" spans="1:11" ht="18" customHeight="1">
      <c r="A15" s="171"/>
      <c r="B15" s="170"/>
      <c r="C15" s="9" t="s">
        <v>37</v>
      </c>
      <c r="D15" s="190"/>
      <c r="E15" s="76" t="s">
        <v>22</v>
      </c>
      <c r="F15" s="15">
        <v>1</v>
      </c>
      <c r="G15" s="76">
        <v>30</v>
      </c>
      <c r="H15" s="76">
        <v>30</v>
      </c>
      <c r="I15" s="210"/>
      <c r="J15" s="87" t="s">
        <v>84</v>
      </c>
      <c r="K15" s="87" t="s">
        <v>138</v>
      </c>
    </row>
    <row r="16" spans="1:11" ht="18" customHeight="1">
      <c r="A16" s="171"/>
      <c r="B16" s="170"/>
      <c r="C16" s="9" t="s">
        <v>37</v>
      </c>
      <c r="D16" s="189"/>
      <c r="E16" s="76" t="s">
        <v>74</v>
      </c>
      <c r="F16" s="15">
        <v>2</v>
      </c>
      <c r="G16" s="76">
        <v>15</v>
      </c>
      <c r="H16" s="76">
        <v>30</v>
      </c>
      <c r="I16" s="210"/>
      <c r="J16" s="87" t="s">
        <v>84</v>
      </c>
      <c r="K16" s="87" t="s">
        <v>144</v>
      </c>
    </row>
    <row r="17" spans="1:11" ht="18" customHeight="1">
      <c r="A17" s="171">
        <v>5</v>
      </c>
      <c r="B17" s="221" t="s">
        <v>73</v>
      </c>
      <c r="C17" s="69" t="s">
        <v>68</v>
      </c>
      <c r="D17" s="188">
        <v>2</v>
      </c>
      <c r="E17" s="76" t="s">
        <v>23</v>
      </c>
      <c r="F17" s="15">
        <v>1</v>
      </c>
      <c r="G17" s="76">
        <v>15</v>
      </c>
      <c r="H17" s="76">
        <v>15</v>
      </c>
      <c r="I17" s="210">
        <v>2</v>
      </c>
      <c r="J17" s="87" t="s">
        <v>84</v>
      </c>
      <c r="K17" s="87" t="s">
        <v>138</v>
      </c>
    </row>
    <row r="18" spans="1:11" s="62" customFormat="1" ht="18" customHeight="1">
      <c r="A18" s="171"/>
      <c r="B18" s="221"/>
      <c r="C18" s="69" t="s">
        <v>72</v>
      </c>
      <c r="D18" s="190"/>
      <c r="E18" s="138" t="s">
        <v>126</v>
      </c>
      <c r="F18" s="15">
        <v>1</v>
      </c>
      <c r="G18" s="76">
        <v>10</v>
      </c>
      <c r="H18" s="76">
        <v>10</v>
      </c>
      <c r="I18" s="210"/>
      <c r="J18" s="212" t="s">
        <v>88</v>
      </c>
      <c r="K18" s="87" t="s">
        <v>140</v>
      </c>
    </row>
    <row r="19" spans="1:11" ht="18" customHeight="1">
      <c r="A19" s="171"/>
      <c r="B19" s="222"/>
      <c r="C19" s="9" t="s">
        <v>72</v>
      </c>
      <c r="D19" s="189"/>
      <c r="E19" s="76" t="s">
        <v>64</v>
      </c>
      <c r="F19" s="76">
        <v>2</v>
      </c>
      <c r="G19" s="76">
        <v>20</v>
      </c>
      <c r="H19" s="76">
        <v>40</v>
      </c>
      <c r="I19" s="210"/>
      <c r="J19" s="213"/>
      <c r="K19" s="87" t="s">
        <v>141</v>
      </c>
    </row>
    <row r="20" spans="1:11" ht="18" customHeight="1">
      <c r="A20" s="171">
        <v>6</v>
      </c>
      <c r="B20" s="221" t="s">
        <v>71</v>
      </c>
      <c r="C20" s="9" t="s">
        <v>39</v>
      </c>
      <c r="D20" s="188">
        <v>3</v>
      </c>
      <c r="E20" s="76" t="s">
        <v>23</v>
      </c>
      <c r="F20" s="76">
        <v>1</v>
      </c>
      <c r="G20" s="76">
        <v>20</v>
      </c>
      <c r="H20" s="76">
        <v>20</v>
      </c>
      <c r="I20" s="210">
        <v>3</v>
      </c>
      <c r="J20" s="87" t="s">
        <v>87</v>
      </c>
      <c r="K20" s="87" t="s">
        <v>138</v>
      </c>
    </row>
    <row r="21" spans="1:11" ht="18" customHeight="1">
      <c r="A21" s="171"/>
      <c r="B21" s="221"/>
      <c r="C21" s="9" t="s">
        <v>39</v>
      </c>
      <c r="D21" s="190"/>
      <c r="E21" s="76" t="s">
        <v>22</v>
      </c>
      <c r="F21" s="76">
        <v>1</v>
      </c>
      <c r="G21" s="76">
        <v>15</v>
      </c>
      <c r="H21" s="76">
        <v>15</v>
      </c>
      <c r="I21" s="210"/>
      <c r="J21" s="87" t="s">
        <v>84</v>
      </c>
      <c r="K21" s="87" t="s">
        <v>138</v>
      </c>
    </row>
    <row r="22" spans="1:11" ht="18" customHeight="1">
      <c r="A22" s="171"/>
      <c r="B22" s="221"/>
      <c r="C22" s="9" t="s">
        <v>39</v>
      </c>
      <c r="D22" s="189"/>
      <c r="E22" s="76" t="s">
        <v>38</v>
      </c>
      <c r="F22" s="15">
        <v>2</v>
      </c>
      <c r="G22" s="76">
        <v>15</v>
      </c>
      <c r="H22" s="76">
        <v>30</v>
      </c>
      <c r="I22" s="210"/>
      <c r="J22" s="87" t="s">
        <v>84</v>
      </c>
      <c r="K22" s="87" t="s">
        <v>141</v>
      </c>
    </row>
    <row r="23" spans="1:11" ht="18" customHeight="1">
      <c r="A23" s="169">
        <v>7</v>
      </c>
      <c r="B23" s="221" t="s">
        <v>70</v>
      </c>
      <c r="C23" s="139" t="s">
        <v>31</v>
      </c>
      <c r="D23" s="188">
        <v>2</v>
      </c>
      <c r="E23" s="76" t="s">
        <v>23</v>
      </c>
      <c r="F23" s="15">
        <v>1</v>
      </c>
      <c r="G23" s="76">
        <v>15</v>
      </c>
      <c r="H23" s="76">
        <v>15</v>
      </c>
      <c r="I23" s="210">
        <v>2</v>
      </c>
      <c r="J23" s="87" t="s">
        <v>84</v>
      </c>
      <c r="K23" s="87" t="s">
        <v>138</v>
      </c>
    </row>
    <row r="24" spans="1:11" ht="18" customHeight="1">
      <c r="A24" s="169"/>
      <c r="B24" s="222"/>
      <c r="C24" s="139" t="s">
        <v>31</v>
      </c>
      <c r="D24" s="190"/>
      <c r="E24" s="76" t="s">
        <v>22</v>
      </c>
      <c r="F24" s="15">
        <v>1</v>
      </c>
      <c r="G24" s="76">
        <v>15</v>
      </c>
      <c r="H24" s="76">
        <v>15</v>
      </c>
      <c r="I24" s="210"/>
      <c r="J24" s="87" t="s">
        <v>84</v>
      </c>
      <c r="K24" s="87" t="s">
        <v>138</v>
      </c>
    </row>
    <row r="25" spans="1:11" ht="18" customHeight="1">
      <c r="A25" s="164"/>
      <c r="B25" s="222"/>
      <c r="C25" s="139" t="s">
        <v>31</v>
      </c>
      <c r="D25" s="189"/>
      <c r="E25" s="76" t="s">
        <v>64</v>
      </c>
      <c r="F25" s="15">
        <v>2</v>
      </c>
      <c r="G25" s="76">
        <v>15</v>
      </c>
      <c r="H25" s="76">
        <v>30</v>
      </c>
      <c r="I25" s="210"/>
      <c r="J25" s="76" t="s">
        <v>84</v>
      </c>
      <c r="K25" s="154" t="s">
        <v>141</v>
      </c>
    </row>
    <row r="26" spans="1:11" ht="18" customHeight="1">
      <c r="A26" s="163">
        <v>8</v>
      </c>
      <c r="B26" s="215" t="s">
        <v>69</v>
      </c>
      <c r="C26" s="9" t="s">
        <v>68</v>
      </c>
      <c r="D26" s="188">
        <v>4</v>
      </c>
      <c r="E26" s="76"/>
      <c r="F26" s="205"/>
      <c r="G26" s="76"/>
      <c r="H26" s="76"/>
      <c r="I26" s="210"/>
      <c r="J26" s="76"/>
      <c r="K26" s="154" t="s">
        <v>145</v>
      </c>
    </row>
    <row r="27" spans="1:11" ht="18" customHeight="1">
      <c r="A27" s="169"/>
      <c r="B27" s="223"/>
      <c r="C27" s="9" t="s">
        <v>68</v>
      </c>
      <c r="D27" s="190"/>
      <c r="E27" s="76"/>
      <c r="F27" s="220"/>
      <c r="G27" s="76"/>
      <c r="H27" s="76"/>
      <c r="I27" s="210"/>
      <c r="J27" s="76"/>
      <c r="K27" s="87" t="s">
        <v>145</v>
      </c>
    </row>
    <row r="28" spans="1:11" ht="18" customHeight="1">
      <c r="A28" s="169"/>
      <c r="B28" s="216"/>
      <c r="C28" s="69" t="s">
        <v>68</v>
      </c>
      <c r="D28" s="190"/>
      <c r="E28" s="76"/>
      <c r="F28" s="220"/>
      <c r="G28" s="76"/>
      <c r="H28" s="76"/>
      <c r="I28" s="210"/>
      <c r="J28" s="76"/>
      <c r="K28" s="154" t="s">
        <v>145</v>
      </c>
    </row>
    <row r="29" spans="1:11" ht="18" customHeight="1">
      <c r="A29" s="164"/>
      <c r="B29" s="217"/>
      <c r="C29" s="69" t="s">
        <v>32</v>
      </c>
      <c r="D29" s="189"/>
      <c r="E29" s="76"/>
      <c r="F29" s="220"/>
      <c r="G29" s="76"/>
      <c r="H29" s="76"/>
      <c r="I29" s="210"/>
      <c r="J29" s="76"/>
      <c r="K29" s="154" t="s">
        <v>145</v>
      </c>
    </row>
    <row r="30" spans="1:11" ht="18" customHeight="1">
      <c r="A30" s="163">
        <v>9</v>
      </c>
      <c r="B30" s="215" t="s">
        <v>67</v>
      </c>
      <c r="C30" s="9" t="s">
        <v>31</v>
      </c>
      <c r="D30" s="188">
        <v>3</v>
      </c>
      <c r="E30" s="76"/>
      <c r="F30" s="218"/>
      <c r="G30" s="76"/>
      <c r="H30" s="76"/>
      <c r="I30" s="103"/>
      <c r="J30" s="76"/>
      <c r="K30" s="154" t="s">
        <v>145</v>
      </c>
    </row>
    <row r="31" spans="1:11" ht="18" customHeight="1">
      <c r="A31" s="169"/>
      <c r="B31" s="216"/>
      <c r="C31" s="225" t="s">
        <v>31</v>
      </c>
      <c r="D31" s="190"/>
      <c r="E31" s="76"/>
      <c r="F31" s="219"/>
      <c r="G31" s="76"/>
      <c r="H31" s="76"/>
      <c r="I31" s="76"/>
      <c r="J31" s="76"/>
      <c r="K31" s="154" t="s">
        <v>145</v>
      </c>
    </row>
    <row r="32" spans="1:11" ht="18" hidden="1" customHeight="1">
      <c r="A32" s="164"/>
      <c r="B32" s="217"/>
      <c r="C32" s="226"/>
      <c r="D32" s="189"/>
      <c r="E32" s="76"/>
      <c r="F32" s="15"/>
      <c r="G32" s="76"/>
      <c r="H32" s="76"/>
      <c r="I32" s="76"/>
      <c r="J32" s="76"/>
      <c r="K32" s="76"/>
    </row>
    <row r="33" spans="1:11" ht="18" customHeight="1">
      <c r="A33" s="163">
        <v>10</v>
      </c>
      <c r="B33" s="215" t="s">
        <v>66</v>
      </c>
      <c r="C33" s="8" t="s">
        <v>52</v>
      </c>
      <c r="D33" s="188">
        <v>3</v>
      </c>
      <c r="E33" s="76"/>
      <c r="F33" s="205"/>
      <c r="G33" s="76"/>
      <c r="H33" s="76"/>
      <c r="I33" s="76"/>
      <c r="J33" s="76"/>
      <c r="K33" s="154" t="s">
        <v>145</v>
      </c>
    </row>
    <row r="34" spans="1:11" ht="18" customHeight="1">
      <c r="A34" s="169"/>
      <c r="B34" s="216"/>
      <c r="C34" s="8" t="s">
        <v>52</v>
      </c>
      <c r="D34" s="190"/>
      <c r="E34" s="76"/>
      <c r="F34" s="220"/>
      <c r="G34" s="76"/>
      <c r="H34" s="76"/>
      <c r="I34" s="76"/>
      <c r="J34" s="76"/>
      <c r="K34" s="154" t="s">
        <v>145</v>
      </c>
    </row>
    <row r="35" spans="1:11" ht="18" customHeight="1">
      <c r="A35" s="164"/>
      <c r="B35" s="217"/>
      <c r="C35" s="9" t="s">
        <v>52</v>
      </c>
      <c r="D35" s="189"/>
      <c r="E35" s="76"/>
      <c r="F35" s="220"/>
      <c r="G35" s="76"/>
      <c r="H35" s="76"/>
      <c r="I35" s="76"/>
      <c r="J35" s="76"/>
      <c r="K35" s="154" t="s">
        <v>145</v>
      </c>
    </row>
    <row r="36" spans="1:11" ht="18" customHeight="1">
      <c r="A36" s="163">
        <v>11</v>
      </c>
      <c r="B36" s="215" t="s">
        <v>65</v>
      </c>
      <c r="C36" s="69" t="s">
        <v>130</v>
      </c>
      <c r="D36" s="188">
        <v>6</v>
      </c>
      <c r="E36" s="76" t="s">
        <v>23</v>
      </c>
      <c r="F36" s="15">
        <v>1</v>
      </c>
      <c r="G36" s="76">
        <v>30</v>
      </c>
      <c r="H36" s="76">
        <v>30</v>
      </c>
      <c r="I36" s="193">
        <v>6</v>
      </c>
      <c r="J36" s="76" t="s">
        <v>87</v>
      </c>
      <c r="K36" s="154" t="s">
        <v>138</v>
      </c>
    </row>
    <row r="37" spans="1:11" ht="18" customHeight="1">
      <c r="A37" s="169"/>
      <c r="B37" s="216"/>
      <c r="C37" s="69" t="s">
        <v>130</v>
      </c>
      <c r="D37" s="190"/>
      <c r="E37" s="76" t="s">
        <v>22</v>
      </c>
      <c r="F37" s="15">
        <v>1</v>
      </c>
      <c r="G37" s="76">
        <v>45</v>
      </c>
      <c r="H37" s="76">
        <v>45</v>
      </c>
      <c r="I37" s="214"/>
      <c r="J37" s="76" t="s">
        <v>84</v>
      </c>
      <c r="K37" s="154" t="s">
        <v>138</v>
      </c>
    </row>
    <row r="38" spans="1:11" ht="18" customHeight="1">
      <c r="A38" s="164"/>
      <c r="B38" s="217"/>
      <c r="C38" s="9" t="s">
        <v>32</v>
      </c>
      <c r="D38" s="189"/>
      <c r="E38" s="76" t="s">
        <v>64</v>
      </c>
      <c r="F38" s="15">
        <v>2</v>
      </c>
      <c r="G38" s="76">
        <v>15</v>
      </c>
      <c r="H38" s="76">
        <v>30</v>
      </c>
      <c r="I38" s="211"/>
      <c r="J38" s="76" t="s">
        <v>84</v>
      </c>
      <c r="K38" s="154" t="s">
        <v>141</v>
      </c>
    </row>
    <row r="39" spans="1:11" ht="18" customHeight="1">
      <c r="A39" s="163">
        <v>12</v>
      </c>
      <c r="B39" s="215" t="s">
        <v>63</v>
      </c>
      <c r="C39" s="9" t="s">
        <v>37</v>
      </c>
      <c r="D39" s="188">
        <v>6</v>
      </c>
      <c r="E39" s="76"/>
      <c r="F39" s="205"/>
      <c r="G39" s="76"/>
      <c r="H39" s="76"/>
      <c r="I39" s="76"/>
      <c r="J39" s="76"/>
      <c r="K39" s="154" t="s">
        <v>145</v>
      </c>
    </row>
    <row r="40" spans="1:11" ht="18" customHeight="1">
      <c r="A40" s="169"/>
      <c r="B40" s="223"/>
      <c r="C40" s="69" t="s">
        <v>32</v>
      </c>
      <c r="D40" s="190"/>
      <c r="E40" s="76"/>
      <c r="F40" s="220"/>
      <c r="G40" s="76"/>
      <c r="H40" s="76"/>
      <c r="I40" s="76"/>
      <c r="J40" s="76"/>
      <c r="K40" s="154" t="s">
        <v>145</v>
      </c>
    </row>
    <row r="41" spans="1:11" ht="18" customHeight="1">
      <c r="A41" s="164"/>
      <c r="B41" s="217"/>
      <c r="C41" s="69" t="s">
        <v>31</v>
      </c>
      <c r="D41" s="189"/>
      <c r="E41" s="76"/>
      <c r="F41" s="220"/>
      <c r="G41" s="76"/>
      <c r="H41" s="76"/>
      <c r="I41" s="76"/>
      <c r="J41" s="76"/>
      <c r="K41" s="154" t="s">
        <v>145</v>
      </c>
    </row>
    <row r="42" spans="1:11" ht="18" customHeight="1">
      <c r="A42" s="37"/>
      <c r="B42" s="215" t="s">
        <v>62</v>
      </c>
      <c r="C42" s="9" t="s">
        <v>61</v>
      </c>
      <c r="D42" s="200">
        <v>3</v>
      </c>
      <c r="E42" s="76"/>
      <c r="F42" s="205"/>
      <c r="G42" s="76"/>
      <c r="H42" s="76"/>
      <c r="I42" s="76"/>
      <c r="J42" s="76"/>
      <c r="K42" s="154" t="s">
        <v>145</v>
      </c>
    </row>
    <row r="43" spans="1:11" ht="18" customHeight="1">
      <c r="A43" s="37"/>
      <c r="B43" s="223"/>
      <c r="C43" s="9" t="s">
        <v>61</v>
      </c>
      <c r="D43" s="203"/>
      <c r="E43" s="76"/>
      <c r="F43" s="220"/>
      <c r="G43" s="76"/>
      <c r="H43" s="76"/>
      <c r="I43" s="76"/>
      <c r="J43" s="76"/>
      <c r="K43" s="154" t="s">
        <v>145</v>
      </c>
    </row>
    <row r="44" spans="1:11" ht="18" customHeight="1">
      <c r="A44" s="37"/>
      <c r="B44" s="224"/>
      <c r="C44" s="9" t="s">
        <v>61</v>
      </c>
      <c r="D44" s="201"/>
      <c r="E44" s="76"/>
      <c r="F44" s="220"/>
      <c r="G44" s="76"/>
      <c r="H44" s="76"/>
      <c r="I44" s="76"/>
      <c r="J44" s="76"/>
      <c r="K44" s="154" t="s">
        <v>145</v>
      </c>
    </row>
    <row r="45" spans="1:11" ht="18" customHeight="1">
      <c r="A45" s="37"/>
      <c r="B45" s="215" t="s">
        <v>60</v>
      </c>
      <c r="C45" s="69" t="s">
        <v>130</v>
      </c>
      <c r="D45" s="200">
        <v>3</v>
      </c>
      <c r="E45" s="76"/>
      <c r="F45" s="76"/>
      <c r="G45" s="76"/>
      <c r="H45" s="76"/>
      <c r="I45" s="76"/>
      <c r="J45" s="76"/>
      <c r="K45" s="154" t="s">
        <v>145</v>
      </c>
    </row>
    <row r="46" spans="1:11" ht="18" customHeight="1">
      <c r="A46" s="37"/>
      <c r="B46" s="224"/>
      <c r="C46" s="9" t="s">
        <v>31</v>
      </c>
      <c r="D46" s="201"/>
      <c r="E46" s="76"/>
      <c r="F46" s="15"/>
      <c r="G46" s="76"/>
      <c r="H46" s="76"/>
      <c r="I46" s="76"/>
      <c r="J46" s="76"/>
      <c r="K46" s="154" t="s">
        <v>145</v>
      </c>
    </row>
    <row r="47" spans="1:11" ht="18" customHeight="1">
      <c r="A47" s="36">
        <v>13</v>
      </c>
      <c r="B47" s="46" t="s">
        <v>59</v>
      </c>
      <c r="C47" s="9" t="s">
        <v>31</v>
      </c>
      <c r="D47" s="39">
        <v>13</v>
      </c>
      <c r="E47" s="41" t="s">
        <v>58</v>
      </c>
      <c r="F47" s="40"/>
      <c r="G47" s="41">
        <v>225</v>
      </c>
      <c r="H47" s="45"/>
      <c r="I47" s="41">
        <v>8</v>
      </c>
      <c r="J47" s="49"/>
      <c r="K47" s="49" t="s">
        <v>141</v>
      </c>
    </row>
    <row r="48" spans="1:11">
      <c r="B48" s="7"/>
    </row>
    <row r="49" spans="2:2">
      <c r="B49" s="7"/>
    </row>
    <row r="50" spans="2:2">
      <c r="B50" s="13"/>
    </row>
    <row r="52" spans="2:2">
      <c r="B52" s="14"/>
    </row>
  </sheetData>
  <mergeCells count="59">
    <mergeCell ref="B45:B46"/>
    <mergeCell ref="D45:D46"/>
    <mergeCell ref="D39:D41"/>
    <mergeCell ref="B39:B41"/>
    <mergeCell ref="D33:D35"/>
    <mergeCell ref="F33:F35"/>
    <mergeCell ref="F39:F41"/>
    <mergeCell ref="F42:F44"/>
    <mergeCell ref="A33:A35"/>
    <mergeCell ref="B36:B38"/>
    <mergeCell ref="D36:D38"/>
    <mergeCell ref="B42:B44"/>
    <mergeCell ref="D42:D44"/>
    <mergeCell ref="A39:A41"/>
    <mergeCell ref="A36:A38"/>
    <mergeCell ref="B33:B35"/>
    <mergeCell ref="D13:D16"/>
    <mergeCell ref="D17:D19"/>
    <mergeCell ref="B13:B16"/>
    <mergeCell ref="B17:B19"/>
    <mergeCell ref="A7:A8"/>
    <mergeCell ref="D7:D8"/>
    <mergeCell ref="C7:C8"/>
    <mergeCell ref="B7:B8"/>
    <mergeCell ref="A11:A12"/>
    <mergeCell ref="A17:A19"/>
    <mergeCell ref="A13:A16"/>
    <mergeCell ref="D11:D12"/>
    <mergeCell ref="I11:I12"/>
    <mergeCell ref="A5:B5"/>
    <mergeCell ref="C1:J1"/>
    <mergeCell ref="C3:J3"/>
    <mergeCell ref="A4:B4"/>
    <mergeCell ref="F5:J5"/>
    <mergeCell ref="B11:B12"/>
    <mergeCell ref="E7:J7"/>
    <mergeCell ref="A20:A22"/>
    <mergeCell ref="B23:B25"/>
    <mergeCell ref="A23:A25"/>
    <mergeCell ref="D20:D22"/>
    <mergeCell ref="D23:D25"/>
    <mergeCell ref="B20:B22"/>
    <mergeCell ref="B30:B32"/>
    <mergeCell ref="D30:D32"/>
    <mergeCell ref="A30:A32"/>
    <mergeCell ref="D26:D29"/>
    <mergeCell ref="F30:F31"/>
    <mergeCell ref="F26:F29"/>
    <mergeCell ref="A26:A29"/>
    <mergeCell ref="B26:B29"/>
    <mergeCell ref="C31:C32"/>
    <mergeCell ref="I23:I25"/>
    <mergeCell ref="I20:I22"/>
    <mergeCell ref="J13:J14"/>
    <mergeCell ref="J18:J19"/>
    <mergeCell ref="I36:I38"/>
    <mergeCell ref="I26:I29"/>
    <mergeCell ref="I13:I16"/>
    <mergeCell ref="I17:I19"/>
  </mergeCells>
  <pageMargins left="0.7" right="0.7" top="0.75" bottom="0.75" header="0.3" footer="0.3"/>
  <pageSetup paperSize="9" scale="94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0"/>
  <sheetViews>
    <sheetView tabSelected="1" zoomScale="85" zoomScaleNormal="85" workbookViewId="0">
      <selection activeCell="T23" sqref="T23"/>
    </sheetView>
  </sheetViews>
  <sheetFormatPr defaultRowHeight="15"/>
  <cols>
    <col min="1" max="1" width="3.42578125" style="1" customWidth="1"/>
    <col min="2" max="2" width="23.42578125" customWidth="1"/>
    <col min="3" max="3" width="28.85546875" customWidth="1"/>
    <col min="4" max="4" width="4.42578125" customWidth="1"/>
    <col min="5" max="5" width="5.85546875" customWidth="1"/>
    <col min="6" max="6" width="5.28515625" customWidth="1"/>
    <col min="7" max="7" width="7.42578125" customWidth="1"/>
    <col min="8" max="8" width="6.5703125" customWidth="1"/>
    <col min="9" max="9" width="7.140625" customWidth="1"/>
    <col min="10" max="10" width="10.140625" customWidth="1"/>
    <col min="11" max="11" width="13" customWidth="1"/>
  </cols>
  <sheetData>
    <row r="1" spans="1:11">
      <c r="C1" s="186" t="s">
        <v>10</v>
      </c>
      <c r="D1" s="186"/>
      <c r="E1" s="186"/>
      <c r="F1" s="186"/>
      <c r="G1" s="186"/>
      <c r="H1" s="186"/>
      <c r="I1" s="186"/>
      <c r="J1" s="186"/>
    </row>
    <row r="2" spans="1:11" ht="12" customHeight="1"/>
    <row r="3" spans="1:11" ht="20.45" customHeight="1">
      <c r="C3" s="227" t="s">
        <v>48</v>
      </c>
      <c r="D3" s="227"/>
      <c r="E3" s="227"/>
      <c r="F3" s="227"/>
      <c r="G3" s="227"/>
      <c r="H3" s="227"/>
      <c r="I3" s="227"/>
      <c r="J3" s="227"/>
    </row>
    <row r="4" spans="1:11" ht="14.45" customHeight="1">
      <c r="A4" s="185" t="s">
        <v>51</v>
      </c>
      <c r="B4" s="185"/>
    </row>
    <row r="5" spans="1:11">
      <c r="A5" s="184" t="s">
        <v>91</v>
      </c>
      <c r="B5" s="185"/>
      <c r="C5" s="44" t="s">
        <v>92</v>
      </c>
      <c r="F5" s="185" t="s">
        <v>137</v>
      </c>
      <c r="G5" s="185"/>
      <c r="H5" s="185"/>
      <c r="I5" s="185"/>
      <c r="J5" s="185"/>
      <c r="K5" s="158" t="s">
        <v>148</v>
      </c>
    </row>
    <row r="6" spans="1:11" ht="11.25" customHeight="1">
      <c r="E6" s="5"/>
      <c r="G6" s="5"/>
    </row>
    <row r="7" spans="1:11" ht="14.45" customHeight="1">
      <c r="A7" s="180" t="s">
        <v>0</v>
      </c>
      <c r="B7" s="182" t="s">
        <v>1</v>
      </c>
      <c r="C7" s="180" t="s">
        <v>2</v>
      </c>
      <c r="D7" s="178" t="s">
        <v>3</v>
      </c>
      <c r="E7" s="175" t="s">
        <v>9</v>
      </c>
      <c r="F7" s="176"/>
      <c r="G7" s="176"/>
      <c r="H7" s="176"/>
      <c r="I7" s="176"/>
      <c r="J7" s="177"/>
      <c r="K7" s="153"/>
    </row>
    <row r="8" spans="1:11" ht="48.75" customHeight="1">
      <c r="A8" s="181"/>
      <c r="B8" s="183"/>
      <c r="C8" s="181"/>
      <c r="D8" s="179"/>
      <c r="E8" s="64" t="s">
        <v>4</v>
      </c>
      <c r="F8" s="64" t="s">
        <v>5</v>
      </c>
      <c r="G8" s="65" t="s">
        <v>6</v>
      </c>
      <c r="H8" s="65" t="s">
        <v>7</v>
      </c>
      <c r="I8" s="66" t="s">
        <v>8</v>
      </c>
      <c r="J8" s="65" t="s">
        <v>83</v>
      </c>
      <c r="K8" s="65" t="s">
        <v>56</v>
      </c>
    </row>
    <row r="9" spans="1:11" ht="29.25" customHeight="1">
      <c r="A9" s="68">
        <v>1</v>
      </c>
      <c r="B9" s="33" t="s">
        <v>109</v>
      </c>
      <c r="C9" s="82" t="s">
        <v>93</v>
      </c>
      <c r="D9" s="86">
        <v>1</v>
      </c>
      <c r="E9" s="87"/>
      <c r="F9" s="87"/>
      <c r="G9" s="87"/>
      <c r="H9" s="87"/>
      <c r="I9" s="88"/>
      <c r="J9" s="87"/>
      <c r="K9" s="157" t="s">
        <v>146</v>
      </c>
    </row>
    <row r="10" spans="1:11">
      <c r="A10" s="163">
        <v>2</v>
      </c>
      <c r="B10" s="215" t="s">
        <v>94</v>
      </c>
      <c r="C10" s="69" t="s">
        <v>130</v>
      </c>
      <c r="D10" s="230">
        <v>3</v>
      </c>
      <c r="E10" s="110" t="s">
        <v>23</v>
      </c>
      <c r="F10" s="110">
        <v>1</v>
      </c>
      <c r="G10" s="110">
        <v>15</v>
      </c>
      <c r="H10" s="110">
        <v>15</v>
      </c>
      <c r="I10" s="233">
        <v>3</v>
      </c>
      <c r="J10" s="110" t="s">
        <v>87</v>
      </c>
      <c r="K10" s="157" t="s">
        <v>138</v>
      </c>
    </row>
    <row r="11" spans="1:11" ht="18" customHeight="1">
      <c r="A11" s="169"/>
      <c r="B11" s="223"/>
      <c r="C11" s="82" t="s">
        <v>52</v>
      </c>
      <c r="D11" s="231"/>
      <c r="E11" s="110" t="s">
        <v>22</v>
      </c>
      <c r="F11" s="110">
        <v>1</v>
      </c>
      <c r="G11" s="110">
        <v>15</v>
      </c>
      <c r="H11" s="110">
        <v>15</v>
      </c>
      <c r="I11" s="233"/>
      <c r="J11" s="110" t="s">
        <v>84</v>
      </c>
      <c r="K11" s="157" t="s">
        <v>138</v>
      </c>
    </row>
    <row r="12" spans="1:11" ht="18" customHeight="1">
      <c r="A12" s="164"/>
      <c r="B12" s="224"/>
      <c r="C12" s="82" t="s">
        <v>52</v>
      </c>
      <c r="D12" s="232"/>
      <c r="E12" s="110" t="s">
        <v>64</v>
      </c>
      <c r="F12" s="110">
        <v>2</v>
      </c>
      <c r="G12" s="110">
        <v>15</v>
      </c>
      <c r="H12" s="110">
        <v>30</v>
      </c>
      <c r="I12" s="233"/>
      <c r="J12" s="110" t="s">
        <v>84</v>
      </c>
      <c r="K12" s="157" t="s">
        <v>147</v>
      </c>
    </row>
    <row r="13" spans="1:11" ht="18" customHeight="1">
      <c r="A13" s="171">
        <v>3</v>
      </c>
      <c r="B13" s="221" t="s">
        <v>132</v>
      </c>
      <c r="C13" s="69" t="s">
        <v>130</v>
      </c>
      <c r="D13" s="230">
        <v>3</v>
      </c>
      <c r="E13" s="110" t="s">
        <v>23</v>
      </c>
      <c r="F13" s="110">
        <v>1</v>
      </c>
      <c r="G13" s="110">
        <v>15</v>
      </c>
      <c r="H13" s="110">
        <v>15</v>
      </c>
      <c r="I13" s="233">
        <v>3</v>
      </c>
      <c r="J13" s="110" t="s">
        <v>87</v>
      </c>
      <c r="K13" s="157" t="s">
        <v>138</v>
      </c>
    </row>
    <row r="14" spans="1:11" ht="18" customHeight="1">
      <c r="A14" s="171"/>
      <c r="B14" s="221"/>
      <c r="C14" s="82" t="s">
        <v>95</v>
      </c>
      <c r="D14" s="231"/>
      <c r="E14" s="110" t="s">
        <v>22</v>
      </c>
      <c r="F14" s="110">
        <v>1</v>
      </c>
      <c r="G14" s="110">
        <v>15</v>
      </c>
      <c r="H14" s="110">
        <v>15</v>
      </c>
      <c r="I14" s="233"/>
      <c r="J14" s="110" t="s">
        <v>84</v>
      </c>
      <c r="K14" s="157" t="s">
        <v>138</v>
      </c>
    </row>
    <row r="15" spans="1:11" ht="18" customHeight="1">
      <c r="A15" s="171"/>
      <c r="B15" s="221"/>
      <c r="C15" s="82" t="s">
        <v>95</v>
      </c>
      <c r="D15" s="232"/>
      <c r="E15" s="110" t="s">
        <v>38</v>
      </c>
      <c r="F15" s="110">
        <v>2</v>
      </c>
      <c r="G15" s="110">
        <v>15</v>
      </c>
      <c r="H15" s="110">
        <v>30</v>
      </c>
      <c r="I15" s="233"/>
      <c r="J15" s="110" t="s">
        <v>84</v>
      </c>
      <c r="K15" s="157" t="s">
        <v>147</v>
      </c>
    </row>
    <row r="16" spans="1:11" ht="18" customHeight="1">
      <c r="A16" s="169">
        <v>4</v>
      </c>
      <c r="B16" s="221" t="s">
        <v>96</v>
      </c>
      <c r="C16" s="82" t="s">
        <v>95</v>
      </c>
      <c r="D16" s="230">
        <v>3</v>
      </c>
      <c r="E16" s="110" t="s">
        <v>23</v>
      </c>
      <c r="F16" s="110">
        <v>1</v>
      </c>
      <c r="G16" s="110">
        <v>15</v>
      </c>
      <c r="H16" s="110">
        <v>15</v>
      </c>
      <c r="I16" s="233">
        <v>3</v>
      </c>
      <c r="J16" s="110" t="s">
        <v>87</v>
      </c>
      <c r="K16" s="157" t="s">
        <v>138</v>
      </c>
    </row>
    <row r="17" spans="1:11" ht="18" customHeight="1">
      <c r="A17" s="169"/>
      <c r="B17" s="221"/>
      <c r="C17" s="82" t="s">
        <v>95</v>
      </c>
      <c r="D17" s="231"/>
      <c r="E17" s="110" t="s">
        <v>22</v>
      </c>
      <c r="F17" s="110">
        <v>1</v>
      </c>
      <c r="G17" s="110">
        <v>15</v>
      </c>
      <c r="H17" s="110">
        <v>15</v>
      </c>
      <c r="I17" s="233"/>
      <c r="J17" s="110" t="s">
        <v>84</v>
      </c>
      <c r="K17" s="157" t="s">
        <v>138</v>
      </c>
    </row>
    <row r="18" spans="1:11" ht="18" customHeight="1">
      <c r="A18" s="164"/>
      <c r="B18" s="221"/>
      <c r="C18" s="82" t="s">
        <v>95</v>
      </c>
      <c r="D18" s="232"/>
      <c r="E18" s="110" t="s">
        <v>64</v>
      </c>
      <c r="F18" s="110">
        <v>2</v>
      </c>
      <c r="G18" s="110">
        <v>15</v>
      </c>
      <c r="H18" s="110">
        <v>30</v>
      </c>
      <c r="I18" s="233"/>
      <c r="J18" s="110" t="s">
        <v>84</v>
      </c>
      <c r="K18" s="157" t="s">
        <v>147</v>
      </c>
    </row>
    <row r="19" spans="1:11" ht="18" customHeight="1">
      <c r="A19" s="163">
        <v>5</v>
      </c>
      <c r="B19" s="215" t="s">
        <v>97</v>
      </c>
      <c r="C19" s="82" t="s">
        <v>53</v>
      </c>
      <c r="D19" s="228">
        <v>3</v>
      </c>
      <c r="E19" s="110"/>
      <c r="F19" s="110"/>
      <c r="G19" s="110"/>
      <c r="H19" s="110"/>
      <c r="I19" s="111"/>
      <c r="J19" s="110"/>
      <c r="K19" s="157" t="s">
        <v>146</v>
      </c>
    </row>
    <row r="20" spans="1:11" ht="18" customHeight="1">
      <c r="A20" s="164"/>
      <c r="B20" s="224"/>
      <c r="C20" s="82" t="s">
        <v>98</v>
      </c>
      <c r="D20" s="229"/>
      <c r="E20" s="110"/>
      <c r="F20" s="110"/>
      <c r="G20" s="110"/>
      <c r="H20" s="110"/>
      <c r="I20" s="111"/>
      <c r="J20" s="110"/>
      <c r="K20" s="157" t="s">
        <v>146</v>
      </c>
    </row>
    <row r="21" spans="1:11">
      <c r="A21" s="169">
        <v>6</v>
      </c>
      <c r="B21" s="215" t="s">
        <v>99</v>
      </c>
      <c r="C21" s="82" t="s">
        <v>98</v>
      </c>
      <c r="D21" s="228">
        <v>3</v>
      </c>
      <c r="E21" s="110"/>
      <c r="F21" s="110"/>
      <c r="G21" s="110"/>
      <c r="H21" s="110"/>
      <c r="I21" s="111"/>
      <c r="J21" s="110"/>
      <c r="K21" s="157" t="s">
        <v>146</v>
      </c>
    </row>
    <row r="22" spans="1:11">
      <c r="A22" s="164"/>
      <c r="B22" s="224"/>
      <c r="C22" s="82" t="s">
        <v>53</v>
      </c>
      <c r="D22" s="234"/>
      <c r="E22" s="110"/>
      <c r="F22" s="110"/>
      <c r="G22" s="110"/>
      <c r="H22" s="110"/>
      <c r="I22" s="111"/>
      <c r="J22" s="110"/>
      <c r="K22" s="157" t="s">
        <v>146</v>
      </c>
    </row>
    <row r="23" spans="1:11" ht="26.25" customHeight="1">
      <c r="A23" s="79">
        <v>7</v>
      </c>
      <c r="B23" s="56" t="s">
        <v>100</v>
      </c>
      <c r="C23" s="140" t="s">
        <v>108</v>
      </c>
      <c r="D23" s="95">
        <v>3</v>
      </c>
      <c r="E23" s="97"/>
      <c r="F23" s="97"/>
      <c r="G23" s="97"/>
      <c r="H23" s="97"/>
      <c r="I23" s="91"/>
      <c r="J23" s="97"/>
      <c r="K23" s="155" t="s">
        <v>146</v>
      </c>
    </row>
    <row r="24" spans="1:11" ht="18" customHeight="1">
      <c r="A24" s="163">
        <v>8</v>
      </c>
      <c r="B24" s="215" t="s">
        <v>63</v>
      </c>
      <c r="C24" s="82" t="s">
        <v>37</v>
      </c>
      <c r="D24" s="228">
        <v>5</v>
      </c>
      <c r="E24" s="110" t="s">
        <v>23</v>
      </c>
      <c r="F24" s="110">
        <v>1</v>
      </c>
      <c r="G24" s="110">
        <v>30</v>
      </c>
      <c r="H24" s="110">
        <v>30</v>
      </c>
      <c r="I24" s="233">
        <v>5</v>
      </c>
      <c r="J24" s="110" t="s">
        <v>87</v>
      </c>
      <c r="K24" s="157" t="s">
        <v>138</v>
      </c>
    </row>
    <row r="25" spans="1:11" ht="18" customHeight="1">
      <c r="A25" s="164"/>
      <c r="B25" s="224"/>
      <c r="C25" s="100" t="s">
        <v>37</v>
      </c>
      <c r="D25" s="234"/>
      <c r="E25" s="110" t="s">
        <v>22</v>
      </c>
      <c r="F25" s="110">
        <v>1</v>
      </c>
      <c r="G25" s="110">
        <v>45</v>
      </c>
      <c r="H25" s="110">
        <v>45</v>
      </c>
      <c r="I25" s="233"/>
      <c r="J25" s="110" t="s">
        <v>84</v>
      </c>
      <c r="K25" s="157" t="s">
        <v>138</v>
      </c>
    </row>
    <row r="26" spans="1:11">
      <c r="A26" s="163">
        <v>9</v>
      </c>
      <c r="B26" s="215" t="s">
        <v>102</v>
      </c>
      <c r="C26" s="82" t="s">
        <v>103</v>
      </c>
      <c r="D26" s="228">
        <v>5</v>
      </c>
      <c r="E26" s="110" t="s">
        <v>23</v>
      </c>
      <c r="F26" s="110">
        <v>1</v>
      </c>
      <c r="G26" s="110">
        <v>30</v>
      </c>
      <c r="H26" s="110">
        <v>30</v>
      </c>
      <c r="I26" s="233">
        <v>5</v>
      </c>
      <c r="J26" s="110" t="s">
        <v>87</v>
      </c>
      <c r="K26" s="157" t="s">
        <v>138</v>
      </c>
    </row>
    <row r="27" spans="1:11">
      <c r="A27" s="164"/>
      <c r="B27" s="224"/>
      <c r="C27" s="100" t="s">
        <v>103</v>
      </c>
      <c r="D27" s="229"/>
      <c r="E27" s="110" t="s">
        <v>22</v>
      </c>
      <c r="F27" s="110">
        <v>1</v>
      </c>
      <c r="G27" s="110">
        <v>45</v>
      </c>
      <c r="H27" s="110">
        <v>45</v>
      </c>
      <c r="I27" s="233"/>
      <c r="J27" s="110" t="s">
        <v>84</v>
      </c>
      <c r="K27" s="157" t="s">
        <v>138</v>
      </c>
    </row>
    <row r="28" spans="1:11">
      <c r="A28" s="163">
        <v>10</v>
      </c>
      <c r="B28" s="215" t="s">
        <v>104</v>
      </c>
      <c r="C28" s="82" t="s">
        <v>32</v>
      </c>
      <c r="D28" s="230">
        <v>5</v>
      </c>
      <c r="E28" s="110"/>
      <c r="F28" s="110"/>
      <c r="G28" s="110"/>
      <c r="H28" s="110"/>
      <c r="I28" s="110"/>
      <c r="J28" s="110"/>
      <c r="K28" s="157" t="s">
        <v>146</v>
      </c>
    </row>
    <row r="29" spans="1:11" ht="18.75" customHeight="1">
      <c r="A29" s="164"/>
      <c r="B29" s="224"/>
      <c r="C29" s="82" t="s">
        <v>32</v>
      </c>
      <c r="D29" s="232"/>
      <c r="E29" s="110"/>
      <c r="F29" s="110"/>
      <c r="G29" s="110"/>
      <c r="H29" s="110"/>
      <c r="I29" s="110"/>
      <c r="J29" s="110"/>
      <c r="K29" s="157" t="s">
        <v>146</v>
      </c>
    </row>
    <row r="30" spans="1:11" ht="18" customHeight="1">
      <c r="A30" s="81"/>
      <c r="B30" s="215" t="s">
        <v>105</v>
      </c>
      <c r="C30" s="82" t="s">
        <v>32</v>
      </c>
      <c r="D30" s="230">
        <v>5</v>
      </c>
      <c r="E30" s="110" t="s">
        <v>23</v>
      </c>
      <c r="F30" s="110">
        <v>1</v>
      </c>
      <c r="G30" s="110">
        <v>30</v>
      </c>
      <c r="H30" s="110">
        <v>30</v>
      </c>
      <c r="I30" s="233">
        <v>5</v>
      </c>
      <c r="J30" s="110" t="s">
        <v>87</v>
      </c>
      <c r="K30" s="157" t="s">
        <v>138</v>
      </c>
    </row>
    <row r="31" spans="1:11" ht="18" customHeight="1">
      <c r="A31" s="80">
        <v>11</v>
      </c>
      <c r="B31" s="224"/>
      <c r="C31" s="82" t="s">
        <v>32</v>
      </c>
      <c r="D31" s="232"/>
      <c r="E31" s="110" t="s">
        <v>22</v>
      </c>
      <c r="F31" s="110">
        <v>1</v>
      </c>
      <c r="G31" s="110">
        <v>45</v>
      </c>
      <c r="H31" s="110">
        <v>45</v>
      </c>
      <c r="I31" s="233"/>
      <c r="J31" s="110" t="s">
        <v>84</v>
      </c>
      <c r="K31" s="157" t="s">
        <v>138</v>
      </c>
    </row>
    <row r="32" spans="1:11">
      <c r="A32" s="81"/>
      <c r="B32" s="215" t="s">
        <v>106</v>
      </c>
      <c r="C32" s="82" t="s">
        <v>98</v>
      </c>
      <c r="D32" s="230">
        <v>5</v>
      </c>
      <c r="E32" s="110"/>
      <c r="F32" s="110"/>
      <c r="G32" s="110"/>
      <c r="H32" s="110"/>
      <c r="I32" s="235"/>
      <c r="J32" s="110"/>
      <c r="K32" s="157" t="s">
        <v>146</v>
      </c>
    </row>
    <row r="33" spans="1:11" ht="18" customHeight="1">
      <c r="A33" s="80">
        <v>12</v>
      </c>
      <c r="B33" s="224"/>
      <c r="C33" s="82" t="s">
        <v>68</v>
      </c>
      <c r="D33" s="232"/>
      <c r="E33" s="110"/>
      <c r="F33" s="110"/>
      <c r="G33" s="110"/>
      <c r="H33" s="110"/>
      <c r="I33" s="235"/>
      <c r="J33" s="110"/>
      <c r="K33" s="157" t="s">
        <v>146</v>
      </c>
    </row>
    <row r="34" spans="1:11">
      <c r="A34" s="81"/>
      <c r="B34" s="215" t="s">
        <v>107</v>
      </c>
      <c r="C34" s="82" t="s">
        <v>101</v>
      </c>
      <c r="D34" s="230">
        <v>5</v>
      </c>
      <c r="E34" s="110"/>
      <c r="F34" s="110"/>
      <c r="G34" s="110"/>
      <c r="H34" s="110"/>
      <c r="I34" s="110"/>
      <c r="J34" s="110"/>
      <c r="K34" s="157" t="s">
        <v>146</v>
      </c>
    </row>
    <row r="35" spans="1:11">
      <c r="A35" s="80">
        <v>13</v>
      </c>
      <c r="B35" s="224"/>
      <c r="C35" s="82" t="s">
        <v>101</v>
      </c>
      <c r="D35" s="232"/>
      <c r="E35" s="110"/>
      <c r="F35" s="110"/>
      <c r="G35" s="110"/>
      <c r="H35" s="110"/>
      <c r="I35" s="110"/>
      <c r="J35" s="110"/>
      <c r="K35" s="157" t="s">
        <v>146</v>
      </c>
    </row>
    <row r="36" spans="1:11" ht="18" customHeight="1">
      <c r="A36" s="68">
        <v>14</v>
      </c>
      <c r="B36" s="84" t="s">
        <v>59</v>
      </c>
      <c r="C36" s="82" t="s">
        <v>95</v>
      </c>
      <c r="D36" s="101">
        <v>10</v>
      </c>
      <c r="E36" s="99" t="s">
        <v>58</v>
      </c>
      <c r="F36" s="99"/>
      <c r="G36" s="99">
        <v>150</v>
      </c>
      <c r="H36" s="99"/>
      <c r="I36" s="94">
        <v>6</v>
      </c>
      <c r="J36" s="99"/>
      <c r="K36" s="156" t="s">
        <v>147</v>
      </c>
    </row>
    <row r="37" spans="1:11" ht="18.75">
      <c r="D37" s="61"/>
      <c r="I37" s="61"/>
    </row>
    <row r="38" spans="1:11">
      <c r="B38" s="13"/>
    </row>
    <row r="40" spans="1:11">
      <c r="B40" s="14"/>
    </row>
  </sheetData>
  <mergeCells count="47">
    <mergeCell ref="B34:B35"/>
    <mergeCell ref="D34:D35"/>
    <mergeCell ref="B30:B31"/>
    <mergeCell ref="B32:B33"/>
    <mergeCell ref="D30:D31"/>
    <mergeCell ref="D32:D33"/>
    <mergeCell ref="I30:I31"/>
    <mergeCell ref="I32:I33"/>
    <mergeCell ref="A28:A29"/>
    <mergeCell ref="I24:I25"/>
    <mergeCell ref="B24:B25"/>
    <mergeCell ref="A24:A25"/>
    <mergeCell ref="D24:D25"/>
    <mergeCell ref="A26:A27"/>
    <mergeCell ref="D28:D29"/>
    <mergeCell ref="B28:B29"/>
    <mergeCell ref="A21:A22"/>
    <mergeCell ref="D21:D22"/>
    <mergeCell ref="B26:B27"/>
    <mergeCell ref="D26:D27"/>
    <mergeCell ref="I26:I27"/>
    <mergeCell ref="B21:B22"/>
    <mergeCell ref="A19:A20"/>
    <mergeCell ref="D19:D20"/>
    <mergeCell ref="D13:D15"/>
    <mergeCell ref="I13:I15"/>
    <mergeCell ref="B10:B12"/>
    <mergeCell ref="D16:D18"/>
    <mergeCell ref="A13:A15"/>
    <mergeCell ref="A16:A18"/>
    <mergeCell ref="A10:A12"/>
    <mergeCell ref="D10:D12"/>
    <mergeCell ref="I10:I12"/>
    <mergeCell ref="B13:B15"/>
    <mergeCell ref="B16:B18"/>
    <mergeCell ref="I16:I18"/>
    <mergeCell ref="B19:B20"/>
    <mergeCell ref="A7:A8"/>
    <mergeCell ref="E7:J7"/>
    <mergeCell ref="D7:D8"/>
    <mergeCell ref="C7:C8"/>
    <mergeCell ref="B7:B8"/>
    <mergeCell ref="C1:J1"/>
    <mergeCell ref="C3:J3"/>
    <mergeCell ref="A4:B4"/>
    <mergeCell ref="A5:B5"/>
    <mergeCell ref="F5:J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0"/>
  <sheetViews>
    <sheetView zoomScale="85" zoomScaleNormal="85" workbookViewId="0">
      <selection activeCell="K11" sqref="K11"/>
    </sheetView>
  </sheetViews>
  <sheetFormatPr defaultRowHeight="15"/>
  <cols>
    <col min="1" max="1" width="3.28515625" style="63" customWidth="1"/>
    <col min="2" max="2" width="24.5703125" style="62" customWidth="1"/>
    <col min="3" max="3" width="27.5703125" style="62" customWidth="1"/>
    <col min="4" max="4" width="7" style="62" customWidth="1"/>
    <col min="5" max="5" width="6.42578125" style="62" customWidth="1"/>
    <col min="6" max="6" width="5.85546875" style="62" customWidth="1"/>
    <col min="7" max="7" width="9.140625" style="62"/>
    <col min="8" max="8" width="7.7109375" style="62" customWidth="1"/>
    <col min="9" max="9" width="4.85546875" style="62" customWidth="1"/>
    <col min="10" max="10" width="7" style="62" customWidth="1"/>
    <col min="11" max="11" width="12.140625" style="62" customWidth="1"/>
    <col min="12" max="16384" width="9.140625" style="62"/>
  </cols>
  <sheetData>
    <row r="1" spans="1:11">
      <c r="C1" s="186" t="s">
        <v>10</v>
      </c>
      <c r="D1" s="186"/>
      <c r="E1" s="186"/>
      <c r="F1" s="186"/>
      <c r="G1" s="186"/>
      <c r="H1" s="186"/>
      <c r="I1" s="186"/>
      <c r="J1" s="186"/>
    </row>
    <row r="3" spans="1:11" ht="15.75">
      <c r="C3" s="236" t="s">
        <v>134</v>
      </c>
      <c r="D3" s="236"/>
      <c r="E3" s="236"/>
      <c r="F3" s="236"/>
      <c r="G3" s="236"/>
      <c r="H3" s="236"/>
      <c r="I3" s="236"/>
      <c r="J3" s="236"/>
    </row>
    <row r="4" spans="1:11" ht="14.45" customHeight="1">
      <c r="A4" s="185" t="s">
        <v>51</v>
      </c>
      <c r="B4" s="185"/>
    </row>
    <row r="5" spans="1:11" ht="30.75" customHeight="1">
      <c r="A5" s="184" t="s">
        <v>110</v>
      </c>
      <c r="B5" s="185"/>
      <c r="C5" s="141" t="s">
        <v>111</v>
      </c>
      <c r="D5" s="240" t="s">
        <v>125</v>
      </c>
      <c r="E5" s="240"/>
      <c r="F5" s="240"/>
      <c r="G5" s="240"/>
      <c r="H5" s="240"/>
      <c r="I5" s="240"/>
      <c r="J5" s="240"/>
    </row>
    <row r="6" spans="1:11">
      <c r="E6" s="67"/>
      <c r="G6" s="67"/>
    </row>
    <row r="7" spans="1:11" ht="14.45" customHeight="1">
      <c r="A7" s="180" t="s">
        <v>0</v>
      </c>
      <c r="B7" s="210" t="s">
        <v>1</v>
      </c>
      <c r="C7" s="210" t="s">
        <v>2</v>
      </c>
      <c r="D7" s="243" t="s">
        <v>3</v>
      </c>
      <c r="E7" s="239" t="s">
        <v>9</v>
      </c>
      <c r="F7" s="239"/>
      <c r="G7" s="239"/>
      <c r="H7" s="239"/>
      <c r="I7" s="239"/>
      <c r="J7" s="239"/>
      <c r="K7" s="161"/>
    </row>
    <row r="8" spans="1:11" ht="56.25">
      <c r="A8" s="181"/>
      <c r="B8" s="210"/>
      <c r="C8" s="210"/>
      <c r="D8" s="243"/>
      <c r="E8" s="104" t="s">
        <v>4</v>
      </c>
      <c r="F8" s="104" t="s">
        <v>5</v>
      </c>
      <c r="G8" s="104" t="s">
        <v>6</v>
      </c>
      <c r="H8" s="104" t="s">
        <v>7</v>
      </c>
      <c r="I8" s="105" t="s">
        <v>8</v>
      </c>
      <c r="J8" s="104" t="s">
        <v>83</v>
      </c>
      <c r="K8" s="154" t="s">
        <v>56</v>
      </c>
    </row>
    <row r="9" spans="1:11" ht="21.75" customHeight="1">
      <c r="A9" s="163">
        <v>1</v>
      </c>
      <c r="B9" s="237" t="s">
        <v>113</v>
      </c>
      <c r="C9" s="225" t="s">
        <v>130</v>
      </c>
      <c r="D9" s="228">
        <v>3</v>
      </c>
      <c r="E9" s="11" t="s">
        <v>23</v>
      </c>
      <c r="F9" s="19">
        <v>1</v>
      </c>
      <c r="G9" s="11">
        <v>15</v>
      </c>
      <c r="H9" s="11">
        <v>15</v>
      </c>
      <c r="I9" s="205">
        <v>3</v>
      </c>
      <c r="J9" s="11" t="s">
        <v>87</v>
      </c>
      <c r="K9" s="161" t="s">
        <v>138</v>
      </c>
    </row>
    <row r="10" spans="1:11" ht="23.25" customHeight="1">
      <c r="A10" s="164"/>
      <c r="B10" s="238"/>
      <c r="C10" s="226"/>
      <c r="D10" s="234"/>
      <c r="E10" s="11" t="s">
        <v>22</v>
      </c>
      <c r="F10" s="19">
        <v>1</v>
      </c>
      <c r="G10" s="11">
        <v>30</v>
      </c>
      <c r="H10" s="11">
        <v>30</v>
      </c>
      <c r="I10" s="205"/>
      <c r="J10" s="11" t="s">
        <v>84</v>
      </c>
      <c r="K10" s="161" t="s">
        <v>138</v>
      </c>
    </row>
    <row r="11" spans="1:11">
      <c r="A11" s="163">
        <v>2</v>
      </c>
      <c r="B11" s="167" t="s">
        <v>65</v>
      </c>
      <c r="C11" s="106" t="s">
        <v>130</v>
      </c>
      <c r="D11" s="228">
        <v>3</v>
      </c>
      <c r="E11" s="11" t="s">
        <v>23</v>
      </c>
      <c r="F11" s="19">
        <v>1</v>
      </c>
      <c r="G11" s="11">
        <v>15</v>
      </c>
      <c r="H11" s="11">
        <v>15</v>
      </c>
      <c r="I11" s="193">
        <v>3</v>
      </c>
      <c r="J11" s="11" t="s">
        <v>87</v>
      </c>
      <c r="K11" s="161" t="s">
        <v>138</v>
      </c>
    </row>
    <row r="12" spans="1:11">
      <c r="A12" s="164"/>
      <c r="B12" s="202"/>
      <c r="C12" s="106" t="s">
        <v>131</v>
      </c>
      <c r="D12" s="234"/>
      <c r="E12" s="11" t="s">
        <v>64</v>
      </c>
      <c r="F12" s="11">
        <v>1</v>
      </c>
      <c r="G12" s="11">
        <v>30</v>
      </c>
      <c r="H12" s="11">
        <v>30</v>
      </c>
      <c r="I12" s="211"/>
      <c r="J12" s="11" t="s">
        <v>115</v>
      </c>
      <c r="K12" s="161" t="s">
        <v>141</v>
      </c>
    </row>
    <row r="13" spans="1:11">
      <c r="A13" s="163">
        <v>3</v>
      </c>
      <c r="B13" s="215" t="s">
        <v>116</v>
      </c>
      <c r="C13" s="106" t="s">
        <v>32</v>
      </c>
      <c r="D13" s="228">
        <v>5</v>
      </c>
      <c r="E13" s="11" t="s">
        <v>23</v>
      </c>
      <c r="F13" s="11">
        <v>1</v>
      </c>
      <c r="G13" s="11">
        <v>30</v>
      </c>
      <c r="H13" s="11">
        <v>30</v>
      </c>
      <c r="I13" s="205">
        <v>5</v>
      </c>
      <c r="J13" s="11" t="s">
        <v>87</v>
      </c>
      <c r="K13" s="161" t="s">
        <v>138</v>
      </c>
    </row>
    <row r="14" spans="1:11">
      <c r="A14" s="164"/>
      <c r="B14" s="224"/>
      <c r="C14" s="100" t="s">
        <v>52</v>
      </c>
      <c r="D14" s="234"/>
      <c r="E14" s="11" t="s">
        <v>22</v>
      </c>
      <c r="F14" s="110">
        <v>1</v>
      </c>
      <c r="G14" s="11">
        <v>45</v>
      </c>
      <c r="H14" s="11">
        <v>45</v>
      </c>
      <c r="I14" s="205"/>
      <c r="J14" s="11" t="s">
        <v>117</v>
      </c>
      <c r="K14" s="161" t="s">
        <v>138</v>
      </c>
    </row>
    <row r="15" spans="1:11">
      <c r="A15" s="163">
        <v>4</v>
      </c>
      <c r="B15" s="215" t="s">
        <v>62</v>
      </c>
      <c r="C15" s="241" t="s">
        <v>114</v>
      </c>
      <c r="D15" s="228">
        <v>5</v>
      </c>
      <c r="E15" s="11" t="s">
        <v>23</v>
      </c>
      <c r="F15" s="110">
        <v>1</v>
      </c>
      <c r="G15" s="11">
        <v>30</v>
      </c>
      <c r="H15" s="11">
        <v>30</v>
      </c>
      <c r="I15" s="205">
        <v>5</v>
      </c>
      <c r="J15" s="11" t="s">
        <v>87</v>
      </c>
      <c r="K15" s="161" t="s">
        <v>138</v>
      </c>
    </row>
    <row r="16" spans="1:11">
      <c r="A16" s="164"/>
      <c r="B16" s="224"/>
      <c r="C16" s="242"/>
      <c r="D16" s="234"/>
      <c r="E16" s="11" t="s">
        <v>22</v>
      </c>
      <c r="F16" s="19">
        <v>1</v>
      </c>
      <c r="G16" s="11">
        <v>45</v>
      </c>
      <c r="H16" s="11">
        <v>45</v>
      </c>
      <c r="I16" s="205"/>
      <c r="J16" s="11" t="s">
        <v>84</v>
      </c>
      <c r="K16" s="161" t="s">
        <v>138</v>
      </c>
    </row>
    <row r="17" spans="1:11">
      <c r="A17" s="163">
        <v>5</v>
      </c>
      <c r="B17" s="215" t="s">
        <v>118</v>
      </c>
      <c r="C17" s="241" t="s">
        <v>68</v>
      </c>
      <c r="D17" s="228">
        <v>5</v>
      </c>
      <c r="E17" s="11" t="s">
        <v>23</v>
      </c>
      <c r="F17" s="19">
        <v>1</v>
      </c>
      <c r="G17" s="11">
        <v>30</v>
      </c>
      <c r="H17" s="11">
        <v>30</v>
      </c>
      <c r="I17" s="163">
        <v>5</v>
      </c>
      <c r="J17" s="11" t="s">
        <v>87</v>
      </c>
      <c r="K17" s="161" t="s">
        <v>138</v>
      </c>
    </row>
    <row r="18" spans="1:11">
      <c r="A18" s="164"/>
      <c r="B18" s="224"/>
      <c r="C18" s="242"/>
      <c r="D18" s="234"/>
      <c r="E18" s="11" t="s">
        <v>22</v>
      </c>
      <c r="F18" s="19">
        <v>1</v>
      </c>
      <c r="G18" s="11">
        <v>45</v>
      </c>
      <c r="H18" s="11">
        <v>45</v>
      </c>
      <c r="I18" s="164"/>
      <c r="J18" s="11" t="s">
        <v>84</v>
      </c>
      <c r="K18" s="161" t="s">
        <v>138</v>
      </c>
    </row>
    <row r="19" spans="1:11" ht="30">
      <c r="A19" s="68">
        <v>6</v>
      </c>
      <c r="B19" s="107" t="s">
        <v>119</v>
      </c>
      <c r="C19" s="108" t="s">
        <v>120</v>
      </c>
      <c r="D19" s="86">
        <v>2</v>
      </c>
      <c r="E19" s="11" t="s">
        <v>121</v>
      </c>
      <c r="F19" s="19">
        <v>1</v>
      </c>
      <c r="G19" s="11">
        <v>30</v>
      </c>
      <c r="H19" s="11">
        <v>30</v>
      </c>
      <c r="I19" s="11">
        <v>2</v>
      </c>
      <c r="J19" s="11" t="s">
        <v>90</v>
      </c>
      <c r="K19" s="161" t="s">
        <v>138</v>
      </c>
    </row>
    <row r="20" spans="1:11" ht="30">
      <c r="A20" s="68">
        <v>7</v>
      </c>
      <c r="B20" s="107" t="s">
        <v>122</v>
      </c>
      <c r="C20" s="109" t="s">
        <v>123</v>
      </c>
      <c r="D20" s="86">
        <v>7</v>
      </c>
      <c r="E20" s="11"/>
      <c r="F20" s="19"/>
      <c r="G20" s="11"/>
      <c r="H20" s="11"/>
      <c r="I20" s="11">
        <v>7</v>
      </c>
      <c r="J20" s="11" t="s">
        <v>90</v>
      </c>
      <c r="K20" s="161" t="s">
        <v>138</v>
      </c>
    </row>
  </sheetData>
  <mergeCells count="33">
    <mergeCell ref="A17:A18"/>
    <mergeCell ref="B17:B18"/>
    <mergeCell ref="C17:C18"/>
    <mergeCell ref="D17:D18"/>
    <mergeCell ref="A13:A14"/>
    <mergeCell ref="B13:B14"/>
    <mergeCell ref="D13:D14"/>
    <mergeCell ref="A4:B4"/>
    <mergeCell ref="A5:B5"/>
    <mergeCell ref="I13:I14"/>
    <mergeCell ref="A15:A16"/>
    <mergeCell ref="B15:B16"/>
    <mergeCell ref="C15:C16"/>
    <mergeCell ref="D15:D16"/>
    <mergeCell ref="I15:I16"/>
    <mergeCell ref="A11:A12"/>
    <mergeCell ref="B11:B12"/>
    <mergeCell ref="D11:D12"/>
    <mergeCell ref="A7:A8"/>
    <mergeCell ref="B7:B8"/>
    <mergeCell ref="C7:C8"/>
    <mergeCell ref="D7:D8"/>
    <mergeCell ref="A9:A10"/>
    <mergeCell ref="B9:B10"/>
    <mergeCell ref="C9:C10"/>
    <mergeCell ref="D9:D10"/>
    <mergeCell ref="E7:J7"/>
    <mergeCell ref="D5:J5"/>
    <mergeCell ref="I17:I18"/>
    <mergeCell ref="I11:I12"/>
    <mergeCell ref="C1:J1"/>
    <mergeCell ref="C3:J3"/>
    <mergeCell ref="I9:I10"/>
  </mergeCells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P19"/>
  <sheetViews>
    <sheetView topLeftCell="A4" workbookViewId="0">
      <selection activeCell="J21" sqref="J21"/>
    </sheetView>
  </sheetViews>
  <sheetFormatPr defaultRowHeight="15"/>
  <cols>
    <col min="2" max="2" width="20.7109375" customWidth="1"/>
    <col min="3" max="3" width="19.42578125" customWidth="1"/>
  </cols>
  <sheetData>
    <row r="3" spans="1:16">
      <c r="A3" s="184" t="s">
        <v>11</v>
      </c>
      <c r="B3" s="185"/>
      <c r="C3" s="83" t="s">
        <v>57</v>
      </c>
      <c r="D3" s="62"/>
      <c r="E3" s="62"/>
      <c r="F3" s="185" t="s">
        <v>112</v>
      </c>
      <c r="G3" s="185"/>
      <c r="H3" s="185"/>
      <c r="I3" s="185"/>
      <c r="J3" s="185"/>
      <c r="K3" s="185" t="s">
        <v>24</v>
      </c>
      <c r="L3" s="185"/>
      <c r="M3" s="185"/>
      <c r="N3" s="185"/>
      <c r="O3" s="62"/>
      <c r="P3" s="62"/>
    </row>
    <row r="4" spans="1:16">
      <c r="A4" s="63"/>
      <c r="B4" s="62"/>
      <c r="C4" s="62"/>
      <c r="D4" s="62"/>
      <c r="E4" s="67"/>
      <c r="F4" s="62"/>
      <c r="G4" s="67"/>
      <c r="H4" s="62"/>
      <c r="I4" s="62"/>
      <c r="J4" s="62"/>
      <c r="K4" s="62"/>
      <c r="L4" s="62"/>
      <c r="M4" s="62"/>
      <c r="N4" s="62"/>
      <c r="O4" s="62"/>
      <c r="P4" s="62"/>
    </row>
    <row r="5" spans="1:16">
      <c r="A5" s="180" t="s">
        <v>0</v>
      </c>
      <c r="B5" s="182" t="s">
        <v>1</v>
      </c>
      <c r="C5" s="180" t="s">
        <v>2</v>
      </c>
      <c r="D5" s="178" t="s">
        <v>3</v>
      </c>
      <c r="E5" s="175" t="s">
        <v>9</v>
      </c>
      <c r="F5" s="176"/>
      <c r="G5" s="176"/>
      <c r="H5" s="176"/>
      <c r="I5" s="176"/>
      <c r="J5" s="176"/>
      <c r="K5" s="175" t="s">
        <v>82</v>
      </c>
      <c r="L5" s="176"/>
      <c r="M5" s="176"/>
      <c r="N5" s="176"/>
      <c r="O5" s="176"/>
      <c r="P5" s="177"/>
    </row>
    <row r="6" spans="1:16" ht="45">
      <c r="A6" s="181"/>
      <c r="B6" s="183"/>
      <c r="C6" s="181"/>
      <c r="D6" s="179"/>
      <c r="E6" s="64" t="s">
        <v>4</v>
      </c>
      <c r="F6" s="64" t="s">
        <v>5</v>
      </c>
      <c r="G6" s="115" t="s">
        <v>6</v>
      </c>
      <c r="H6" s="65" t="s">
        <v>7</v>
      </c>
      <c r="I6" s="66" t="s">
        <v>8</v>
      </c>
      <c r="J6" s="35" t="s">
        <v>56</v>
      </c>
      <c r="K6" s="64" t="s">
        <v>4</v>
      </c>
      <c r="L6" s="64" t="s">
        <v>5</v>
      </c>
      <c r="M6" s="115" t="s">
        <v>6</v>
      </c>
      <c r="N6" s="65" t="s">
        <v>7</v>
      </c>
      <c r="O6" s="66" t="s">
        <v>8</v>
      </c>
      <c r="P6" s="65" t="s">
        <v>83</v>
      </c>
    </row>
    <row r="7" spans="1:16">
      <c r="A7" s="163">
        <v>2</v>
      </c>
      <c r="B7" s="172" t="s">
        <v>127</v>
      </c>
      <c r="C7" s="21" t="s">
        <v>25</v>
      </c>
      <c r="D7" s="188">
        <v>1</v>
      </c>
      <c r="E7" s="42"/>
      <c r="F7" s="246"/>
      <c r="G7" s="23"/>
      <c r="H7" s="23"/>
      <c r="I7" s="48"/>
      <c r="J7" s="23"/>
      <c r="K7" s="42" t="s">
        <v>22</v>
      </c>
      <c r="L7" s="246">
        <v>1</v>
      </c>
      <c r="M7" s="42">
        <v>20</v>
      </c>
      <c r="N7" s="23">
        <v>20</v>
      </c>
      <c r="O7" s="48"/>
      <c r="P7" s="23" t="s">
        <v>84</v>
      </c>
    </row>
    <row r="8" spans="1:16" ht="30">
      <c r="A8" s="164"/>
      <c r="B8" s="174"/>
      <c r="C8" s="22"/>
      <c r="D8" s="189"/>
      <c r="E8" s="43"/>
      <c r="F8" s="247"/>
      <c r="G8" s="24"/>
      <c r="H8" s="24"/>
      <c r="I8" s="25"/>
      <c r="J8" s="24"/>
      <c r="K8" s="112" t="s">
        <v>85</v>
      </c>
      <c r="L8" s="247"/>
      <c r="M8" s="118">
        <v>10</v>
      </c>
      <c r="N8" s="24">
        <v>10</v>
      </c>
      <c r="O8" s="25">
        <v>1</v>
      </c>
      <c r="P8" s="24" t="s">
        <v>86</v>
      </c>
    </row>
    <row r="9" spans="1:16">
      <c r="A9" s="171">
        <v>5</v>
      </c>
      <c r="B9" s="221" t="s">
        <v>128</v>
      </c>
      <c r="C9" s="69" t="s">
        <v>72</v>
      </c>
      <c r="D9" s="188">
        <v>2</v>
      </c>
      <c r="E9" s="74" t="s">
        <v>23</v>
      </c>
      <c r="F9" s="71">
        <v>1</v>
      </c>
      <c r="G9" s="70">
        <v>15</v>
      </c>
      <c r="H9" s="70">
        <v>15</v>
      </c>
      <c r="I9" s="244">
        <v>2</v>
      </c>
      <c r="J9" s="89" t="s">
        <v>84</v>
      </c>
      <c r="K9" s="90"/>
      <c r="L9" s="74"/>
      <c r="M9" s="70"/>
      <c r="N9" s="70"/>
      <c r="O9" s="77"/>
      <c r="P9" s="70"/>
    </row>
    <row r="10" spans="1:16">
      <c r="A10" s="171"/>
      <c r="B10" s="221"/>
      <c r="C10" s="69" t="s">
        <v>72</v>
      </c>
      <c r="D10" s="190"/>
      <c r="E10" s="114" t="s">
        <v>126</v>
      </c>
      <c r="F10" s="73">
        <v>1</v>
      </c>
      <c r="G10" s="117">
        <v>10</v>
      </c>
      <c r="H10" s="72">
        <v>10</v>
      </c>
      <c r="I10" s="245"/>
      <c r="J10" s="92"/>
      <c r="K10" s="93"/>
      <c r="L10" s="75"/>
      <c r="M10" s="72"/>
      <c r="N10" s="72"/>
      <c r="O10" s="78"/>
      <c r="P10" s="72"/>
    </row>
    <row r="11" spans="1:16" ht="30">
      <c r="A11" s="171"/>
      <c r="B11" s="222"/>
      <c r="C11" s="69" t="s">
        <v>72</v>
      </c>
      <c r="D11" s="189"/>
      <c r="E11" s="75" t="s">
        <v>64</v>
      </c>
      <c r="F11" s="72">
        <v>1</v>
      </c>
      <c r="G11" s="72">
        <v>20</v>
      </c>
      <c r="H11" s="72">
        <v>20</v>
      </c>
      <c r="I11" s="245"/>
      <c r="J11" s="92" t="s">
        <v>89</v>
      </c>
      <c r="K11" s="93"/>
      <c r="L11" s="75"/>
      <c r="M11" s="72"/>
      <c r="N11" s="72"/>
      <c r="O11" s="78"/>
      <c r="P11" s="72"/>
    </row>
    <row r="12" spans="1:16">
      <c r="A12" s="163">
        <v>8</v>
      </c>
      <c r="B12" s="215" t="s">
        <v>129</v>
      </c>
      <c r="C12" s="69" t="s">
        <v>68</v>
      </c>
      <c r="D12" s="188">
        <v>4</v>
      </c>
      <c r="E12" s="74"/>
      <c r="F12" s="193"/>
      <c r="G12" s="70"/>
      <c r="H12" s="70"/>
      <c r="I12" s="197"/>
      <c r="J12" s="70"/>
      <c r="K12" s="70" t="s">
        <v>23</v>
      </c>
      <c r="L12" s="71">
        <v>1</v>
      </c>
      <c r="M12" s="70">
        <v>20</v>
      </c>
      <c r="N12" s="70">
        <v>20</v>
      </c>
      <c r="O12" s="197">
        <v>4</v>
      </c>
      <c r="P12" s="70" t="s">
        <v>84</v>
      </c>
    </row>
    <row r="13" spans="1:16">
      <c r="A13" s="169"/>
      <c r="B13" s="223"/>
      <c r="C13" s="69" t="s">
        <v>68</v>
      </c>
      <c r="D13" s="190"/>
      <c r="E13" s="75"/>
      <c r="F13" s="206"/>
      <c r="G13" s="72"/>
      <c r="H13" s="72"/>
      <c r="I13" s="199"/>
      <c r="J13" s="72"/>
      <c r="K13" s="113" t="s">
        <v>35</v>
      </c>
      <c r="L13" s="73">
        <v>1</v>
      </c>
      <c r="M13" s="117">
        <v>10</v>
      </c>
      <c r="N13" s="72">
        <v>10</v>
      </c>
      <c r="O13" s="199"/>
      <c r="P13" s="72" t="s">
        <v>84</v>
      </c>
    </row>
    <row r="14" spans="1:16">
      <c r="A14" s="169"/>
      <c r="B14" s="216"/>
      <c r="C14" s="69" t="s">
        <v>68</v>
      </c>
      <c r="D14" s="190"/>
      <c r="E14" s="75"/>
      <c r="F14" s="206"/>
      <c r="G14" s="72"/>
      <c r="H14" s="72"/>
      <c r="I14" s="199"/>
      <c r="J14" s="72"/>
      <c r="K14" s="72" t="s">
        <v>22</v>
      </c>
      <c r="L14" s="73">
        <v>1</v>
      </c>
      <c r="M14" s="72">
        <v>30</v>
      </c>
      <c r="N14" s="72">
        <v>30</v>
      </c>
      <c r="O14" s="199"/>
      <c r="P14" s="72" t="s">
        <v>84</v>
      </c>
    </row>
    <row r="15" spans="1:16">
      <c r="A15" s="164"/>
      <c r="B15" s="217"/>
      <c r="C15" s="69" t="s">
        <v>68</v>
      </c>
      <c r="D15" s="189"/>
      <c r="E15" s="75"/>
      <c r="F15" s="194"/>
      <c r="G15" s="72"/>
      <c r="H15" s="72"/>
      <c r="I15" s="198"/>
      <c r="J15" s="72"/>
      <c r="K15" s="72" t="s">
        <v>64</v>
      </c>
      <c r="L15" s="73">
        <v>1</v>
      </c>
      <c r="M15" s="72">
        <v>15</v>
      </c>
      <c r="N15" s="72">
        <v>15</v>
      </c>
      <c r="O15" s="198"/>
      <c r="P15" s="72" t="s">
        <v>84</v>
      </c>
    </row>
    <row r="16" spans="1:16">
      <c r="A16" s="81"/>
      <c r="B16" s="215" t="s">
        <v>106</v>
      </c>
      <c r="C16" s="82" t="s">
        <v>68</v>
      </c>
      <c r="D16" s="230">
        <v>5</v>
      </c>
      <c r="E16" s="89"/>
      <c r="F16" s="90"/>
      <c r="G16" s="90"/>
      <c r="H16" s="90"/>
      <c r="I16" s="248"/>
      <c r="J16" s="90"/>
      <c r="K16" s="90" t="s">
        <v>23</v>
      </c>
      <c r="L16" s="90">
        <v>1</v>
      </c>
      <c r="M16" s="90">
        <v>30</v>
      </c>
      <c r="N16" s="90">
        <v>30</v>
      </c>
      <c r="O16" s="250">
        <v>5</v>
      </c>
      <c r="P16" s="90" t="s">
        <v>87</v>
      </c>
    </row>
    <row r="17" spans="1:16" ht="30">
      <c r="A17" s="80">
        <v>12</v>
      </c>
      <c r="B17" s="224"/>
      <c r="C17" s="82" t="s">
        <v>53</v>
      </c>
      <c r="D17" s="232"/>
      <c r="E17" s="92"/>
      <c r="F17" s="93"/>
      <c r="G17" s="93"/>
      <c r="H17" s="93"/>
      <c r="I17" s="249"/>
      <c r="J17" s="93"/>
      <c r="K17" s="93" t="s">
        <v>22</v>
      </c>
      <c r="L17" s="93">
        <v>1</v>
      </c>
      <c r="M17" s="93"/>
      <c r="N17" s="93"/>
      <c r="O17" s="251"/>
      <c r="P17" s="93" t="s">
        <v>84</v>
      </c>
    </row>
    <row r="19" spans="1:16">
      <c r="G19" s="116">
        <f>SUM(G7:G18)</f>
        <v>45</v>
      </c>
      <c r="M19" s="116">
        <f>SUM(M7:M18)</f>
        <v>135</v>
      </c>
    </row>
  </sheetData>
  <mergeCells count="28">
    <mergeCell ref="A12:A15"/>
    <mergeCell ref="B12:B15"/>
    <mergeCell ref="D12:D15"/>
    <mergeCell ref="F12:F15"/>
    <mergeCell ref="I12:I15"/>
    <mergeCell ref="L7:L8"/>
    <mergeCell ref="B16:B17"/>
    <mergeCell ref="D16:D17"/>
    <mergeCell ref="I16:I17"/>
    <mergeCell ref="O16:O17"/>
    <mergeCell ref="O12:O15"/>
    <mergeCell ref="A9:A11"/>
    <mergeCell ref="B9:B11"/>
    <mergeCell ref="D9:D11"/>
    <mergeCell ref="I9:I11"/>
    <mergeCell ref="A3:B3"/>
    <mergeCell ref="F3:J3"/>
    <mergeCell ref="A7:A8"/>
    <mergeCell ref="B7:B8"/>
    <mergeCell ref="D7:D8"/>
    <mergeCell ref="F7:F8"/>
    <mergeCell ref="K3:N3"/>
    <mergeCell ref="A5:A6"/>
    <mergeCell ref="B5:B6"/>
    <mergeCell ref="C5:C6"/>
    <mergeCell ref="D5:D6"/>
    <mergeCell ref="E5:J5"/>
    <mergeCell ref="K5:P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Rok 1</vt:lpstr>
      <vt:lpstr>Rok 2</vt:lpstr>
      <vt:lpstr>Rok 3</vt:lpstr>
      <vt:lpstr>Rok 4</vt:lpstr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2020-10-26T12:16:14Z</dcterms:modified>
</cp:coreProperties>
</file>